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8114FFBB-5ADE-4140-A1AF-AAA44F8ABFFC}" xr6:coauthVersionLast="47" xr6:coauthVersionMax="47" xr10:uidLastSave="{00000000-0000-0000-0000-000000000000}"/>
  <bookViews>
    <workbookView xWindow="-120" yWindow="-120" windowWidth="29040" windowHeight="15720" tabRatio="796" activeTab="2" xr2:uid="{00000000-000D-0000-FFFF-FFFF00000000}"/>
  </bookViews>
  <sheets>
    <sheet name="Portada" sheetId="36" r:id="rId1"/>
    <sheet name="Invitación RFP" sheetId="43" r:id="rId2"/>
    <sheet name="Términos de Negociación RFP" sheetId="30" r:id="rId3"/>
    <sheet name="Propuesta economica" sheetId="48" r:id="rId4"/>
    <sheet name="Especificaciones Técnicas" sheetId="52" r:id="rId5"/>
    <sheet name="Autorización Ingreso sede" sheetId="57" r:id="rId6"/>
    <sheet name="Experiencia profesionales" sheetId="59" r:id="rId7"/>
    <sheet name="Ficha Técnica" sheetId="53" r:id="rId8"/>
    <sheet name="Inscripción de proveedor" sheetId="60" r:id="rId9"/>
    <sheet name="Formato Inhabilidades" sheetId="46" r:id="rId10"/>
    <sheet name="Código Etica" sheetId="47" r:id="rId11"/>
    <sheet name="Autorización datos personales" sheetId="54" r:id="rId12"/>
    <sheet name="Hoja2" sheetId="58"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_xlnm.Print_Area_1" localSheetId="11">#REF!</definedName>
    <definedName name="__xlnm.Print_Area_1" localSheetId="7">#REF!</definedName>
    <definedName name="__xlnm.Print_Area_1">#REF!</definedName>
    <definedName name="_Toc103691683" localSheetId="11">#REF!</definedName>
    <definedName name="_Toc103691683">#REF!</definedName>
    <definedName name="_Toc103691684" localSheetId="11">#REF!</definedName>
    <definedName name="_Toc103691684">#REF!</definedName>
    <definedName name="_Toc103691685">#REF!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_xlnm.Print_Area" localSheetId="5">'Autorización Ingreso sede'!$A$1:$R$40</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11">#REF!</definedName>
    <definedName name="d" localSheetId="4">#REF!</definedName>
    <definedName name="d" localSheetId="7">#REF!</definedName>
    <definedName name="d">#REF!</definedName>
    <definedName name="ddsfjaksfjaw" localSheetId="11">#REF!</definedName>
    <definedName name="ddsfjaksfjaw" localSheetId="4">#REF!</definedName>
    <definedName name="ddsfjaksfjaw" localSheetId="7">#REF!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11">[4]IND4X0!$I$14</definedName>
    <definedName name="GTO_4x0" localSheetId="4">[4]IND4X0!$I$14</definedName>
    <definedName name="GTO_4x0" localSheetId="7">[4]IND4X0!$I$14</definedName>
    <definedName name="GTO_4x0">[5]IND4X0!$I$14</definedName>
    <definedName name="GTO_4x4" localSheetId="11">#REF!</definedName>
    <definedName name="GTO_4x4" localSheetId="4">#REF!</definedName>
    <definedName name="GTO_4x4" localSheetId="7">#REF!</definedName>
    <definedName name="GTO_4x4">#REF!</definedName>
    <definedName name="H" localSheetId="11">#REF!</definedName>
    <definedName name="H" localSheetId="4">#REF!</definedName>
    <definedName name="H" localSheetId="7">#REF!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11">[4]IND4X0!$I$16</definedName>
    <definedName name="Millar_4x0" localSheetId="4">[4]IND4X0!$I$16</definedName>
    <definedName name="Millar_4x0" localSheetId="7">[4]IND4X0!$I$16</definedName>
    <definedName name="Millar_4x0">[5]IND4X0!$I$16</definedName>
    <definedName name="Millar_4x4" localSheetId="11">#REF!</definedName>
    <definedName name="Millar_4x4" localSheetId="4">#REF!</definedName>
    <definedName name="Millar_4x4" localSheetId="7">#REF!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11">'[6]IND4X1 '!$I$16</definedName>
    <definedName name="Papel_1" localSheetId="4">'[6]IND4X1 '!$I$16</definedName>
    <definedName name="Papel_1" localSheetId="7">'[6]IND4X1 '!$I$16</definedName>
    <definedName name="Papel_1">'[7]IND4X1 '!$I$16</definedName>
    <definedName name="Paretos">[1]Paretos!$B$2:$D$181</definedName>
    <definedName name="precio">[8]base!$Y$1:$AI$6579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48" l="1"/>
  <c r="G22" i="48" s="1"/>
  <c r="G24" i="48" s="1"/>
</calcChain>
</file>

<file path=xl/sharedStrings.xml><?xml version="1.0" encoding="utf-8"?>
<sst xmlns="http://schemas.openxmlformats.org/spreadsheetml/2006/main" count="556" uniqueCount="482">
  <si>
    <t>GLO-FM-1039</t>
  </si>
  <si>
    <t>CARTA DE INVITACIÓN A RFP</t>
  </si>
  <si>
    <t xml:space="preserve">FORMULARIO RFP </t>
  </si>
  <si>
    <t>1.</t>
  </si>
  <si>
    <t>Objetivo</t>
  </si>
  <si>
    <t>Suministro e instalación de sistemas de control de ingreso a toboganes sisped para el parque los Tamarindos de Comfenalco Antioquia</t>
  </si>
  <si>
    <t>2.</t>
  </si>
  <si>
    <t>Alcance</t>
  </si>
  <si>
    <t>3.</t>
  </si>
  <si>
    <t xml:space="preserve">Duración </t>
  </si>
  <si>
    <t>La duración del contrato se estima en un plazo maximo de 3 meses contados a partir de la firma del acta de inicio.</t>
  </si>
  <si>
    <t>4.</t>
  </si>
  <si>
    <t>Experiencia</t>
  </si>
  <si>
    <t>Razón Social/ NIT</t>
  </si>
  <si>
    <t xml:space="preserve">Contactos para verificación </t>
  </si>
  <si>
    <t>Objeto o Alcance</t>
  </si>
  <si>
    <t>Valor</t>
  </si>
  <si>
    <t>Fecha Inicio</t>
  </si>
  <si>
    <t>Fecha Fin</t>
  </si>
  <si>
    <t>* Se sugiere diligenciar esta tabla con la información de los certificados aportados</t>
  </si>
  <si>
    <t>5.</t>
  </si>
  <si>
    <t xml:space="preserve">Equipo de Trabajo </t>
  </si>
  <si>
    <t>6.</t>
  </si>
  <si>
    <t xml:space="preserve">Forma de Pago </t>
  </si>
  <si>
    <t xml:space="preserve">60 días posteriores a la entrega de la factura para grandes empresas, o 30 días para persona naturales,Micro, pequeñas y medianas empresas. </t>
  </si>
  <si>
    <t>7.</t>
  </si>
  <si>
    <t>Moneda</t>
  </si>
  <si>
    <t>La propuesta se debe  presentar en pesos colombianos (COP)</t>
  </si>
  <si>
    <t>8.</t>
  </si>
  <si>
    <t>Entregable del Oferente</t>
  </si>
  <si>
    <t>1. Diligenciamiento de la pestaña "propuesta economica", en todos los campos requeridos.</t>
  </si>
  <si>
    <t>2. Formato de ficha técncia debidamente diligenciado (Ver formato en pestaña de este documento)</t>
  </si>
  <si>
    <t>3. Certificados de experiencia descritos en el numeral 4 de este documento</t>
  </si>
  <si>
    <t>4. Formato de experiencia profesionales debidamente diligenciado (Ver formato en pestaña de este documento)</t>
  </si>
  <si>
    <t>5. Demás documento solicitados en el numeral 9  para habilitación SST, tecnica y  juridica y numeral 13</t>
  </si>
  <si>
    <t>9.</t>
  </si>
  <si>
    <t>Criterios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</si>
  <si>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</si>
  <si>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</si>
  <si>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 xml:space="preserve">Habilitación en el sistema de gestión SST (Seguridad y Salud en el Trabajo) </t>
  </si>
  <si>
    <t xml:space="preserve"> Debe presentar la siguiente documentación como requisito habilitante:</t>
  </si>
  <si>
    <t>Contratista empleador juridico o natural</t>
  </si>
  <si>
    <t xml:space="preserve">1. Certificado Vigente de la ARL donde se evidencie el porcentaje de cumplimiento del SG-SST mínimo al 60% bajo la Resolución 0312 del 2019 o la que la modifique, con fecha inferior a 1 año y bajo la razón social correspondiente.
2. Certificado ARL donde indique clase de riesgo de acuerdo con la actividad económica con fecha inferior a un mes.
3. Certificado de aprobación de la capacitación virtual del curso de 50 Horas inferior a 3 años. En caso de que este se encuentre vencido se debe remitir el certificado del curso de 20 Horas (actualización) del SG-SST del responsable SST.
4. Licencia del responsable del SG-SST.
</t>
  </si>
  <si>
    <t>9.2.</t>
  </si>
  <si>
    <t xml:space="preserve">Habilitación Técnica </t>
  </si>
  <si>
    <t>Se realizará habilitación técnica de acuerdo con la información que suministre cada proveedor, para demostrar la capacidad de prestar el objeto del presente RFP, los items a habilitar son:
Asistencia a visita tecnica CUMPLE/ NO CUMPLE
Formato de ficha técnica del sistema debidamente diligenciado y acorde a lo requerido CUMPLE/ NO CUMPLE
Certificados de experiencia CUMPLE/ NO CUMPLE
Formato de experiencia profesionales debidamente diligenciado por profesional y acorde a lo requerido CUMPLE/ NO CUMPLE
Las propuestas serán revisadas por el área técnica de Comfenalco Antioquia</t>
  </si>
  <si>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</si>
  <si>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</si>
  <si>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</si>
  <si>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igual a la vigencia del contrato y por lo menos un  (1) año más.</t>
  </si>
  <si>
    <t>3. No encontrarse incurso en causales de inhabilidad o incompatibilidad, para presentar la Oferta, celebrar o ejecutar el Contrato.</t>
  </si>
  <si>
    <r>
      <t>4. Acreditar capacidad jurídica, si es persona natural con la fotocopia de la cédula de ciudadanía y el RUT</t>
    </r>
    <r>
      <rPr>
        <sz val="12"/>
        <rFont val="ExtraLight"/>
      </rPr>
      <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r>
  </si>
  <si>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</si>
  <si>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</si>
  <si>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10.</t>
  </si>
  <si>
    <t>Criterio</t>
  </si>
  <si>
    <t>Puntaje/Porcentaje</t>
  </si>
  <si>
    <t xml:space="preserve">Experiencia: Certificado de contrato con objeto especifico de suministro e instalación de sistemas de control de ingreso a toboganes </t>
  </si>
  <si>
    <t>Tiempo de entrega</t>
  </si>
  <si>
    <r>
      <rPr>
        <b/>
        <sz val="12"/>
        <color rgb="FF000000"/>
        <rFont val="Arial"/>
        <family val="2"/>
      </rPr>
      <t>10</t>
    </r>
    <r>
      <rPr>
        <sz val="12"/>
        <color rgb="FF000000"/>
        <rFont val="Arial"/>
        <family val="2"/>
      </rPr>
      <t xml:space="preserve">  puntos al menor tiempo propuesto  y proporcionalmente a las demás propuestas</t>
    </r>
  </si>
  <si>
    <t>Tiempo de garantia</t>
  </si>
  <si>
    <r>
      <t xml:space="preserve">20 </t>
    </r>
    <r>
      <rPr>
        <sz val="12"/>
        <color rgb="FF000000"/>
        <rFont val="Arial"/>
        <family val="2"/>
      </rPr>
      <t xml:space="preserve"> puntos al mayor tiempo propuesto  y proporcionalmente a las demás propuestas</t>
    </r>
  </si>
  <si>
    <t>11.</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</si>
  <si>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</si>
  <si>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t>Precio</t>
  </si>
  <si>
    <t>12.</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</si>
  <si>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</si>
  <si>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</si>
  <si>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13.</t>
  </si>
  <si>
    <t>Documentos e Instrucciones para la Propuesta</t>
  </si>
  <si>
    <t>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 (Fecha de expedición no mayor a 30 dias)   
- Documento formal que acredite la conformación del consorcio o unión temporal (en caso de aplicar).                                                                                                         
- Documento de identificación del Representante Legal.
- Documentos SST.(Según numeral 9.1)
- Certificado de aportes al sistema deSeguridad Social	 (Ver numeral 9,3, numeral 5)		
- Tarjeta profesional y certificación de vigencia de inscripción y antecedentes disciplinarios del Revisor Fiscal. ( expedidos por la junta Nacional de Contadores)
- Tarjeta profesional y certificación de vigencia de inscripción y antecedentes disciplinarios del Contador Público. ( expedidos por la junta Nacional de Contadores)
- Declaratoria de Inhabilidades.(Ver formato en pestaña de este documento)
- Aceptación Código de Ética:(Ver formato en pestaña de este documento)
- Autorización de Datos Personales. (Ver formato en pestaña de este documento)
- Formato de inscripción de proveedor. (Ver formato en pestaña de este documento)</t>
  </si>
  <si>
    <r>
      <rPr>
        <b/>
        <i/>
        <sz val="12"/>
        <color rgb="FF000000"/>
        <rFont val="ExtraLight"/>
      </rPr>
      <t>Nota</t>
    </r>
    <r>
      <rPr>
        <i/>
        <sz val="12"/>
        <color rgb="FF000000"/>
        <rFont val="ExtraLight"/>
      </rPr>
      <t>: Cada documento debe ser enviado en un PDF individual y debidamente nombrado. En lo posible no crear PDFs consolidando documentos.</t>
    </r>
  </si>
  <si>
    <t>14.</t>
  </si>
  <si>
    <t>Cronograma</t>
  </si>
  <si>
    <t>Actividad</t>
  </si>
  <si>
    <t>Fecha</t>
  </si>
  <si>
    <t>Observación</t>
  </si>
  <si>
    <t>Publicación del RFP</t>
  </si>
  <si>
    <t>Publicado página web Comfenalco Antioquia (https://www.comfenalcoantioquia.com.co/empresas/proveedores)</t>
  </si>
  <si>
    <t>Visita técnica obligatoria</t>
  </si>
  <si>
    <r>
      <t>Recepción de inquietudes</t>
    </r>
    <r>
      <rPr>
        <sz val="11"/>
        <color rgb="FF000000"/>
        <rFont val="ExtraLight"/>
      </rPr>
      <t xml:space="preserve">
(Ver formato en pestaña de este documento)</t>
    </r>
  </si>
  <si>
    <t>Vía correo electrónico a los correos jaqueline.cortes@comfenalcoantioquia.com; compras@comfenalcoantioquia.com;deisy.vanegas@comfenalcoantioquia.com</t>
  </si>
  <si>
    <t>Respuesta y aclaración de inquietudes</t>
  </si>
  <si>
    <t>Recepción de propuestas</t>
  </si>
  <si>
    <t>La propuesta debe ser entregada en forma digital vía correo electrónico a los correos  jaqueline.cortes@comfenalcoantioquia.com; compras@comfenalcoantioquia.com;deisy.vanegas@comfenalcoantioquia.com</t>
  </si>
  <si>
    <t>Habilitación de ofertas (SST, Técnica y Juridica)</t>
  </si>
  <si>
    <t>Equipo evaluador de Comfenalco Antioquia</t>
  </si>
  <si>
    <t xml:space="preserve">Solicitud de subsanables </t>
  </si>
  <si>
    <t>Solicitud por correo electrónico a cada proponente</t>
  </si>
  <si>
    <t>Entrega de subsanables</t>
  </si>
  <si>
    <t>Habilitación final de ofertas (SST, Técnica y Juridica)</t>
  </si>
  <si>
    <t>Equipo habilitador de Comfenalco Antioquia</t>
  </si>
  <si>
    <t>Análisis de Ofertas (Evaluación)</t>
  </si>
  <si>
    <t>Definición del proveedor seleccionado</t>
  </si>
  <si>
    <t>Comfenalco Antioquia</t>
  </si>
  <si>
    <t>15.</t>
  </si>
  <si>
    <t>Validez de la Oferta</t>
  </si>
  <si>
    <t>Informar validez de la presente oferta, en la pestaña "propuesta economica" "Vigencia de la cotización"</t>
  </si>
  <si>
    <t xml:space="preserve">Elaborado por: </t>
  </si>
  <si>
    <t>Jaqueline Cortes Posada</t>
  </si>
  <si>
    <t>Negociador</t>
  </si>
  <si>
    <t>Contacto jaqueline.cortes@comfenalcoantioquia.com</t>
  </si>
  <si>
    <t>PROPUESTA ECONÓMICA</t>
  </si>
  <si>
    <t>I. INFORMACION GENERAL</t>
  </si>
  <si>
    <t>NOMBRE PROVEEDOR</t>
  </si>
  <si>
    <t>FECHA DE COTIZACIÓN</t>
  </si>
  <si>
    <t>TIEMPO DE ENTREGA DÍAS CALENDARIO</t>
  </si>
  <si>
    <t xml:space="preserve">VIGENCIA DE COTIZACIÓN </t>
  </si>
  <si>
    <t>MONEDA</t>
  </si>
  <si>
    <t>GARANTÍAS OFRECIDAS</t>
  </si>
  <si>
    <t>VALORES AGREGADOS</t>
  </si>
  <si>
    <t>Notas:</t>
  </si>
  <si>
    <t>1. Las especificaciones tecnicas del sistema de control de ingreso requerido se encuentra detallado en el anexo 1 de la presente invitación.</t>
  </si>
  <si>
    <t>ITEM</t>
  </si>
  <si>
    <t>Municipio</t>
  </si>
  <si>
    <t>Sede o servicio</t>
  </si>
  <si>
    <t>EQUIPO REQUERIDO</t>
  </si>
  <si>
    <t>CANTIDAD</t>
  </si>
  <si>
    <t>VALOR UNITARIO</t>
  </si>
  <si>
    <t>VALOR TOTAL</t>
  </si>
  <si>
    <t xml:space="preserve">TIEMPO DE GARANTIA </t>
  </si>
  <si>
    <t>San Jeronimo</t>
  </si>
  <si>
    <t>Parque Los Tamarindos</t>
  </si>
  <si>
    <t>Suministro e instalación de sistema control de ingreso a tobogan sisped (semaforo para tobogan).</t>
  </si>
  <si>
    <t>SUBTOTAL</t>
  </si>
  <si>
    <t xml:space="preserve">IVA </t>
  </si>
  <si>
    <t>TOTAL</t>
  </si>
  <si>
    <r>
      <rPr>
        <b/>
        <sz val="11"/>
        <color rgb="FF000000"/>
        <rFont val="Arial"/>
        <family val="2"/>
      </rPr>
      <t>Importante:</t>
    </r>
    <r>
      <rPr>
        <sz val="11"/>
        <color rgb="FF000000"/>
        <rFont val="Arial"/>
        <family val="2"/>
      </rPr>
      <t xml:space="preserve"> En caso de ser seleccionada su propuesta; en la ejecución del contrato se requiere entregar la siguiente información:</t>
    </r>
  </si>
  <si>
    <t>1. Instalación y Capacitaciones de manejo de los equipos según requerimiento de la linea técnica - con lista de asistencia</t>
  </si>
  <si>
    <t>2. Manual de instrucciones y/o  funcionamiento de los equipos.</t>
  </si>
  <si>
    <t>3. Diligenciar el formato de hoja de vida del equipo de acuerdo al formato que le sea suministrado.</t>
  </si>
  <si>
    <t>4. Garantia certificada del equipo</t>
  </si>
  <si>
    <t>REQUERIMIENTOS GENERALES</t>
  </si>
  <si>
    <t>A continuación se relaciona el inventario de fichas técnicas, que se anexan al RFP:</t>
  </si>
  <si>
    <t>Nombre Ficha Técnica</t>
  </si>
  <si>
    <t>ANEXO 1 ESPECIFICACIONES DE EQUIPO SEMAFORO</t>
  </si>
  <si>
    <t>AUTORIZACIÓN DE INGRESO A SEDES
PROVEEDORES Y CONTRATISTAS</t>
  </si>
  <si>
    <t>Código: GHU-FM-290
Versión: 03
Fecha: Febrero 2024</t>
  </si>
  <si>
    <t>1. DATOS DE LA EMPRESA:</t>
  </si>
  <si>
    <t>NOMBRE DEL CONTRATISTA, PROVEEDOR O TRABAJADOR INDEPENDIENTE</t>
  </si>
  <si>
    <t>NIT/CC</t>
  </si>
  <si>
    <t>TELÉFONO</t>
  </si>
  <si>
    <t>CORREO ELECTRONICO</t>
  </si>
  <si>
    <t>DIRECCIÓN</t>
  </si>
  <si>
    <t>CELULAR</t>
  </si>
  <si>
    <t xml:space="preserve">2.TIPO DE CONTRATISTA, SUBCONTRATISTA O TRABAJADOR INDEPENDIENTE </t>
  </si>
  <si>
    <t>PERMANENTE (contrato igual o superior a 1 año que permanecen dentro de las instalaciones)</t>
  </si>
  <si>
    <t>TEMPORAL (ejecuta actividades por proyectos con un contrato inferior a 1 año)</t>
  </si>
  <si>
    <t>OCASIONAL (realiza una actividad puntual o por demanda)</t>
  </si>
  <si>
    <t>3. DATOS DEL PERSONAL QUE REALIZARÁ LA ACTIVIDAD:</t>
  </si>
  <si>
    <t xml:space="preserve">NOMBRE COMPLETO </t>
  </si>
  <si>
    <t>TIPO DE DOCUMENTO</t>
  </si>
  <si>
    <t xml:space="preserve"> NUMERO DE DOCUMENTO</t>
  </si>
  <si>
    <t>FECHA DE NACIMIENTO
DD/MM/AA</t>
  </si>
  <si>
    <t>TIPO DE VINCULACIÓN</t>
  </si>
  <si>
    <t>CARGO</t>
  </si>
  <si>
    <t>EPS</t>
  </si>
  <si>
    <t>NOMBRE DE ARL</t>
  </si>
  <si>
    <t>NIVEL DE RIESGO EN LA ARL</t>
  </si>
  <si>
    <t>SEGURIDAD SOCIAL</t>
  </si>
  <si>
    <t>FECHA ULTIMO EXAMEN MEDICO
DD/MM/AA</t>
  </si>
  <si>
    <t>TIPO DE TAREA CRÍTICA</t>
  </si>
  <si>
    <t>TIPO DE CERTIFICADO</t>
  </si>
  <si>
    <t>FECHA CERTIFICADO TAREA CRÍTICA
DD/MM/AA</t>
  </si>
  <si>
    <t>INDUCCIÓN SST COMFENALCO</t>
  </si>
  <si>
    <t>FECHA DE INDUCCIÓN
DD/MM/AA</t>
  </si>
  <si>
    <t xml:space="preserve">(sin puntos ni comas) </t>
  </si>
  <si>
    <t>(Cuando sean de un contratista describir los datos de la empresa contratada)</t>
  </si>
  <si>
    <t>FECHA DE PAGO
DD/MM/AA</t>
  </si>
  <si>
    <t>VIGENTE HASTA
DD/MM/AA</t>
  </si>
  <si>
    <t>4. OBSERVACIONES</t>
  </si>
  <si>
    <t>5. DESCRIBIR LAS ACTIVIDADES, FECHA Y SEDES EN LAS QUE SE DESARROLLARÁN LAS ACTIVIDADES (Dejar claramente descrito Que, Donde y Cuando)</t>
  </si>
  <si>
    <t xml:space="preserve">6. DATOS VEHICULO (Carro - Motocicleta) </t>
  </si>
  <si>
    <t>TIPO</t>
  </si>
  <si>
    <t>PLACA</t>
  </si>
  <si>
    <t>FECHA ULTIMO SOAT
DD/MM/AA</t>
  </si>
  <si>
    <t>FECHA ULTIMA TECNICOMECANICA
DD/MM/AA</t>
  </si>
  <si>
    <t>7. RESPONSABLE DEL CONTRATISTA EN COMFENALCO</t>
  </si>
  <si>
    <t>NOMBRE DEL RESPONSABLE</t>
  </si>
  <si>
    <t>TELEFONO / EXT</t>
  </si>
  <si>
    <t>FORMATO DE EXPERIENCIA PROFESIONALES</t>
  </si>
  <si>
    <t>NOMBRE DEL PROPONENTE</t>
  </si>
  <si>
    <t>NIT</t>
  </si>
  <si>
    <t>NOMBRE DEL PROFESIONAL</t>
  </si>
  <si>
    <t>FORMACIÓN ACADÉMICA</t>
  </si>
  <si>
    <t>EXPERIENCIA GENERAL</t>
  </si>
  <si>
    <t>FECHA DE TERMINACIÓN Y APROBACIÓN DEL PÉNSUM ACADÉMICO DE EDUCACIÓN SUPERIOR</t>
  </si>
  <si>
    <t>dd/mm/aa</t>
  </si>
  <si>
    <t>(No. Años)</t>
  </si>
  <si>
    <t>(Breve descripción)</t>
  </si>
  <si>
    <t>EXPERIENCIA ESPECÍFICA</t>
  </si>
  <si>
    <t>No.</t>
  </si>
  <si>
    <t>Empresa Contratante y datos de contacto (1*)</t>
  </si>
  <si>
    <t>Nombre y objeto del proyecto (2*)</t>
  </si>
  <si>
    <t>Cargo y Funciones desempeñadas (3*)</t>
  </si>
  <si>
    <t>Fecha de Inicio (4*)</t>
  </si>
  <si>
    <t>Fecha final (4*)</t>
  </si>
  <si>
    <t>Duración (5*)</t>
  </si>
  <si>
    <r>
      <t xml:space="preserve">(1*) </t>
    </r>
    <r>
      <rPr>
        <sz val="10"/>
        <color theme="1"/>
        <rFont val="Calibri"/>
        <family val="2"/>
        <scheme val="minor"/>
      </rPr>
      <t xml:space="preserve">La Información que se consigna debe ser el nombre de la persona natural, jurídica o estructura plural empleadora o contratante y los datos de contacto: su dirección física, número de teléfono actualizado, dirección electrónica, número de fax, página web (si se encuentra disponible) y nombre del o los funcionarios </t>
    </r>
  </si>
  <si>
    <r>
      <t>(2*)</t>
    </r>
    <r>
      <rPr>
        <sz val="10"/>
        <color theme="1"/>
        <rFont val="Calibri"/>
        <family val="2"/>
        <scheme val="minor"/>
      </rPr>
      <t xml:space="preserve"> Consigne en este campo el nombre y objeto del proyecto acreditado</t>
    </r>
  </si>
  <si>
    <r>
      <t>(3*)</t>
    </r>
    <r>
      <rPr>
        <sz val="10"/>
        <color theme="1"/>
        <rFont val="Calibri"/>
        <family val="2"/>
        <scheme val="minor"/>
      </rPr>
      <t xml:space="preserve"> Consigne en este campo el cargo y las funciones desempeñadas durante la ejecución del proyecto acreditado</t>
    </r>
  </si>
  <si>
    <r>
      <t>(4*)</t>
    </r>
    <r>
      <rPr>
        <sz val="10"/>
        <color theme="1"/>
        <rFont val="Calibri"/>
        <family val="2"/>
        <scheme val="minor"/>
      </rPr>
      <t xml:space="preserve"> Consigne en este campo las fechas de inicio y terminación del proyecto</t>
    </r>
  </si>
  <si>
    <r>
      <t>(5*)</t>
    </r>
    <r>
      <rPr>
        <sz val="10"/>
        <color theme="1"/>
        <rFont val="Calibri"/>
        <family val="2"/>
        <scheme val="minor"/>
      </rPr>
      <t xml:space="preserve"> Consigne en este campo la duración del proyecto</t>
    </r>
  </si>
  <si>
    <t>La consignación de la experiencia del Procesador de Campo en el presente Formato se realiza bajo la gravedad de juramento, y los abajo firmantes nos comprometemos a que el profesional acreditado se mantendrá como Procesador de Campo en la Solicitud de Ofertas y en la ejecución del Contrato, de resultar aceptada su Oferta.</t>
  </si>
  <si>
    <t>Firmas:</t>
  </si>
  <si>
    <t>__________________________________________</t>
  </si>
  <si>
    <t>___________________________________</t>
  </si>
  <si>
    <t xml:space="preserve">REPRESENTANTE LEGAL DEL PROPONENTE </t>
  </si>
  <si>
    <t>PROFESIONAL</t>
  </si>
  <si>
    <t xml:space="preserve">NOMBRE: </t>
  </si>
  <si>
    <t>FICHA EQUIPOS</t>
  </si>
  <si>
    <t>A continuación se relaciona el modelo de ficha que cada Oferente debe diligenciar por equipo cotizado.</t>
  </si>
  <si>
    <t>La habilitación técnica se realiza basado en las fichas técnicas diligencias por cada oferente</t>
  </si>
  <si>
    <t>ESPECIFICACIONES DE EQUIPOS</t>
  </si>
  <si>
    <t>Codigo: FM-GAD-56
Vesión: 06
Fecha: Oct 2022</t>
  </si>
  <si>
    <t>Sede</t>
  </si>
  <si>
    <t>Demominación de equipo</t>
  </si>
  <si>
    <t>Fabricante</t>
  </si>
  <si>
    <t>Modelo</t>
  </si>
  <si>
    <t>Potencia(kw)</t>
  </si>
  <si>
    <t>Voltaje(v)</t>
  </si>
  <si>
    <t>Corriente (amp)</t>
  </si>
  <si>
    <t>Material de fabricación</t>
  </si>
  <si>
    <t>Peso</t>
  </si>
  <si>
    <t>Tipo de gas</t>
  </si>
  <si>
    <t>Natural</t>
  </si>
  <si>
    <t>Propano</t>
  </si>
  <si>
    <t>Refrigerante</t>
  </si>
  <si>
    <t>Dimensiones</t>
  </si>
  <si>
    <t>Capacidad (Definir unidad de medida)</t>
  </si>
  <si>
    <t>Tipo de equipo</t>
  </si>
  <si>
    <t>Digital</t>
  </si>
  <si>
    <t>Análogo</t>
  </si>
  <si>
    <t xml:space="preserve">Portatil </t>
  </si>
  <si>
    <t>Fijio</t>
  </si>
  <si>
    <t>Observaciones</t>
  </si>
  <si>
    <t>Requisitos de obra civil, hidrosanitarios, arquitectónicos y demás para instalación</t>
  </si>
  <si>
    <t>Características Sostenibles</t>
  </si>
  <si>
    <t>Fotografia</t>
  </si>
  <si>
    <t>Fecha elaboración</t>
  </si>
  <si>
    <t>NOMBRE PROVEEDOR:</t>
  </si>
  <si>
    <t>Registro Único de Proveedores Personas Jurídica / Naturales</t>
  </si>
  <si>
    <r>
      <t xml:space="preserve">
</t>
    </r>
    <r>
      <rPr>
        <b/>
        <sz val="9"/>
        <color theme="1"/>
        <rFont val="Arial"/>
        <family val="2"/>
      </rPr>
      <t>Código: GLO-FM-108
Versión: 8
Fecha: Enero 2025</t>
    </r>
  </si>
  <si>
    <t>Trabajo en alturas</t>
  </si>
  <si>
    <t>Espacios confinados</t>
  </si>
  <si>
    <t>CC</t>
  </si>
  <si>
    <t>Energías peligrosas(eléctrica, neumática, hidráulica, cinética)</t>
  </si>
  <si>
    <t>Empresa:</t>
  </si>
  <si>
    <t>CAJA DE COMPENSACIÓN FAMILIAR COMFENALCO ANTIOQUIA</t>
  </si>
  <si>
    <t>Tipo de registro:</t>
  </si>
  <si>
    <t>CE</t>
  </si>
  <si>
    <t>Trabajo en caliente</t>
  </si>
  <si>
    <t>Fecha Diligenciamiento</t>
  </si>
  <si>
    <t>Dia</t>
  </si>
  <si>
    <t>Mes</t>
  </si>
  <si>
    <t>Año</t>
  </si>
  <si>
    <t>PS</t>
  </si>
  <si>
    <t>Trabajo con sustancias químicas</t>
  </si>
  <si>
    <t>1. IDENTIFICACIÓN Y DATOS GENERALES</t>
  </si>
  <si>
    <t>Control de plagas</t>
  </si>
  <si>
    <t>Razón social/Nombre:</t>
  </si>
  <si>
    <t xml:space="preserve">Nombre comercial: </t>
  </si>
  <si>
    <t>Documento</t>
  </si>
  <si>
    <t>Dígito de verificación:</t>
  </si>
  <si>
    <t>Dirección principal:</t>
  </si>
  <si>
    <t>Municipio:</t>
  </si>
  <si>
    <t>Departamento:</t>
  </si>
  <si>
    <t>País:</t>
  </si>
  <si>
    <t>Teléfono fijo:</t>
  </si>
  <si>
    <t>Celular 1</t>
  </si>
  <si>
    <t>Email Contacto :</t>
  </si>
  <si>
    <t>¿Su empresa realiza operaciones hace más de 2 años?</t>
  </si>
  <si>
    <t xml:space="preserve">SI </t>
  </si>
  <si>
    <t>No</t>
  </si>
  <si>
    <t xml:space="preserve">¿Tiene personal a cargo? </t>
  </si>
  <si>
    <t>Si su respuesta es sí, indique el número de personas</t>
  </si>
  <si>
    <t xml:space="preserve">¿Dentro de las actividades o el servicio a prestar ejecutaría tareas de alto riesgo? </t>
  </si>
  <si>
    <t>Indique cuál:</t>
  </si>
  <si>
    <t>¿Cuál es la clase de riesgo que tiene ante la ARL de acuerdo con la actividad económica?</t>
  </si>
  <si>
    <t xml:space="preserve">2. ACTIVIDAD ECONÓMICA </t>
  </si>
  <si>
    <t xml:space="preserve">Ocupación, oficio o profesión: (PN) </t>
  </si>
  <si>
    <t xml:space="preserve">Descripción de actividad: (PN, PJ) </t>
  </si>
  <si>
    <t>Independiente</t>
  </si>
  <si>
    <t xml:space="preserve">Dependiente </t>
  </si>
  <si>
    <t>Cargo que ocupa:</t>
  </si>
  <si>
    <t xml:space="preserve">Actividad económica principal: (PN, PJ) Código CIIU: </t>
  </si>
  <si>
    <t>Nombre de la empresa donde labora : (PN)</t>
  </si>
  <si>
    <t>Dirección de la oficina, empresa o negocio donde trabaja si aplica : (PN, PJ)</t>
  </si>
  <si>
    <t>Ciudad de la oficina, empresa o negocio donde trabaja si aplica: (PN, PJ)</t>
  </si>
  <si>
    <t>Teléfono de la oficina, empresa o negocio donde trabaja si  aplica: (PN, PJ)</t>
  </si>
  <si>
    <t>Tipo de empresa: (PJ)</t>
  </si>
  <si>
    <t xml:space="preserve">Privada </t>
  </si>
  <si>
    <t xml:space="preserve">Pública </t>
  </si>
  <si>
    <t xml:space="preserve">Mixta </t>
  </si>
  <si>
    <t>Nota: (PN) Solo Personas Natural y (PJ) Solo Personas Jurídicas</t>
  </si>
  <si>
    <t>3. REPRESENTANTES LEGALES</t>
  </si>
  <si>
    <t>Nombre y apellido completo:</t>
  </si>
  <si>
    <t>Tipo Documento</t>
  </si>
  <si>
    <t>No. Identificación</t>
  </si>
  <si>
    <t>Fecha Nacimiento</t>
  </si>
  <si>
    <t>4. NOMBRE DE LOS ACCIONISTAS / SOCIOS / ASOCIADOS</t>
  </si>
  <si>
    <t xml:space="preserve">Nombre completo y/o Razón Social </t>
  </si>
  <si>
    <t>% Parte.</t>
  </si>
  <si>
    <t>Es PEP ? (Marque con una X)</t>
  </si>
  <si>
    <t>5. MIEMBROS DE JUNTA DIRECTIVA</t>
  </si>
  <si>
    <t>Es PEP (Marque con una X)</t>
  </si>
  <si>
    <t>6. INFORMACIÓN PARA PAGO</t>
  </si>
  <si>
    <t>Entidad financiera:</t>
  </si>
  <si>
    <t xml:space="preserve">Tipo de cuenta: </t>
  </si>
  <si>
    <t># Cuenta bancaria:</t>
  </si>
  <si>
    <t>País Entidad Financiera</t>
  </si>
  <si>
    <t>Código ABA Swift</t>
  </si>
  <si>
    <t>Divisa del Pago</t>
  </si>
  <si>
    <t>Dirección Banco Beneficiario</t>
  </si>
  <si>
    <t>7. INFORMACIÓN TRIBUTARIA Y CLASIFICACIÓN</t>
  </si>
  <si>
    <t xml:space="preserve">Es responsable de IVA? : </t>
  </si>
  <si>
    <t># Actividad económica principal (según código DIAN):</t>
  </si>
  <si>
    <t># Actividad económica secundaria:</t>
  </si>
  <si>
    <t>Otras actividades:</t>
  </si>
  <si>
    <t xml:space="preserve">8. INFORMACIÓN FINANCIERA </t>
  </si>
  <si>
    <t xml:space="preserve">Ingresos mensuales: </t>
  </si>
  <si>
    <t xml:space="preserve">Otros ingresos: </t>
  </si>
  <si>
    <t xml:space="preserve">Concepto otros ingresos: </t>
  </si>
  <si>
    <t>Egresos mensuales:</t>
  </si>
  <si>
    <t>Total activos:</t>
  </si>
  <si>
    <t xml:space="preserve">Total pasivos: </t>
  </si>
  <si>
    <t>Total patrimonio:</t>
  </si>
  <si>
    <t>9. OPERACIONES INTERNACIONALES</t>
  </si>
  <si>
    <t>1. ¿Realiza operaciones en moneda extranjera?</t>
  </si>
  <si>
    <t>Si 0</t>
  </si>
  <si>
    <t>No 0</t>
  </si>
  <si>
    <t>¿Cuáles?</t>
  </si>
  <si>
    <t>2. ¿Posee cuentas en moneda extranjera?</t>
  </si>
  <si>
    <t xml:space="preserve">3. Moneda o activo: </t>
  </si>
  <si>
    <t>4. Ciudad:</t>
  </si>
  <si>
    <t xml:space="preserve">5. País: </t>
  </si>
  <si>
    <t>10. DATOS PARA CONTACTO</t>
  </si>
  <si>
    <t>4.1 Ejecutivo comercial / Representante de ventas</t>
  </si>
  <si>
    <t>Nombre y apellido:</t>
  </si>
  <si>
    <t>Celular:</t>
  </si>
  <si>
    <t>Correo electrónico:</t>
  </si>
  <si>
    <t>4.2 Director comercial / Gerente / Jefe</t>
  </si>
  <si>
    <t>4.3 Departamento de facturación</t>
  </si>
  <si>
    <t>Correo electrónico de contacto para envío órdenes de compra:</t>
  </si>
  <si>
    <t>Correo electrónico de contacto para soporte de pago facturación:</t>
  </si>
  <si>
    <t>Para dar cumplimiento a  lo decretado en la ley 2024 del 23 de julio de 2020 ( Ley de pagos justos). Por favor seleccionar una única opción para la clasificación que le corresponda, de acuerdo con los ingresos percibidos por actividades ordinarias anuales.</t>
  </si>
  <si>
    <t>SECTOR</t>
  </si>
  <si>
    <t>MICRO</t>
  </si>
  <si>
    <t>PEQUEÑA</t>
  </si>
  <si>
    <t>MEDIANA</t>
  </si>
  <si>
    <t>GRANDE</t>
  </si>
  <si>
    <t>Manufacturero</t>
  </si>
  <si>
    <t>Inferior o igual a 23.563 UVT.</t>
  </si>
  <si>
    <t>Superior a 23.563 UVT e inferior o igual a 204.995 UVT.</t>
  </si>
  <si>
    <t>Superior a 204.995 UVT e inferior o igual a 1'736.565 UVT.</t>
  </si>
  <si>
    <t>Superior a 1'736.565 UVT.</t>
  </si>
  <si>
    <t>Servicios</t>
  </si>
  <si>
    <t>Inferior o igual a 32.988 UVT.</t>
  </si>
  <si>
    <t>Superior a 32.988 UVT e inferior o igual a 131.951 UVT.</t>
  </si>
  <si>
    <t>Superior a 131.951 UVT e inferior o igual a 483.034 UVT.</t>
  </si>
  <si>
    <t>Superior a 483.034 UVT</t>
  </si>
  <si>
    <t>Comercio</t>
  </si>
  <si>
    <t>Inferior o igual a 44.769 UVT.</t>
  </si>
  <si>
    <t>Superior a 44.769 e inferior o igual a 431.196 UVT</t>
  </si>
  <si>
    <t>Superior a 431.196 UVT e inferior o igual a 2'160.692 UVT.</t>
  </si>
  <si>
    <t>Superior a 2'160.692 UVT</t>
  </si>
  <si>
    <t>11. DECLARACION DE VERACIDAD DE LA INFORMACION</t>
  </si>
  <si>
    <r>
      <rPr>
        <sz val="11"/>
        <color rgb="FF000000"/>
        <rFont val="Arial"/>
        <family val="2"/>
      </rPr>
      <t>Con la presente declaro:
1. Que la información consignada y anexa en este formulario es veraz y admito que cualquier omisión o inexactitud en estos documentos podrá ocasionar el rechazo de esta solicitud y la devolución de la documentación, como también la cancelación de mi inscripción.
2. Me comprometo igualmente a actualizar la información aquí consignada en los tiempos determinados por su compañía.
3. Dentro de los términos de la ley sus decretos reglamentarios, autorizo a su empresa para consultar y verificar los datos en centrales de información y/o base de datos nacionales colombianas, extranjeras o internacionales, correspondientes a la persona jurídica que represento, a sus representantes legales, revisores fiscales, miembros de la junta directiva y/o socios. 
4.</t>
    </r>
    <r>
      <rPr>
        <sz val="11"/>
        <color rgb="FFFF0000"/>
        <rFont val="Arial"/>
        <family val="2"/>
      </rPr>
      <t xml:space="preserve"> </t>
    </r>
    <r>
      <rPr>
        <sz val="11"/>
        <color rgb="FF000000"/>
        <rFont val="Arial"/>
        <family val="2"/>
      </rPr>
      <t xml:space="preserve">De igual manera autorizo:
a) consignar en las cuentas bancarias, registradas en este formulario, los pagos que su compañía tenga a nuestro favor, 
b) y que, dentro de los términos legales establecidos, se pueda almacenar y administrar los datos suministrados en este formulario. 
c) En caso de cambio de número de cuenta bancaria debe realizar la notificación al área de  Compras, al correo electrónico compras@comfenalcoantioquia.com, con su respectivo soporte.
</t>
    </r>
  </si>
  <si>
    <t>Señor Proveedor: Todos los datos que usted registre deben estar diligenciados completamente, esto garantiza el correcto manejo de la información. En caso que la información no sea veraz o este incompleta, será causal de devolución por parte de Comfenalco Antioquia de este formulario.</t>
  </si>
  <si>
    <t>Nombre del Representante legal</t>
  </si>
  <si>
    <t>Cédula de ciudadanía:</t>
  </si>
  <si>
    <t>Firma:</t>
  </si>
  <si>
    <t>12. DOCUMENTACIÓN REQUERIDA</t>
  </si>
  <si>
    <t>Tipo de documento</t>
  </si>
  <si>
    <t xml:space="preserve">Persona Jurídica </t>
  </si>
  <si>
    <t>Persona Natural</t>
  </si>
  <si>
    <t xml:space="preserve">1.     Fotocopia CC representante legal </t>
  </si>
  <si>
    <t xml:space="preserve">Fotocopia cédula representante legal </t>
  </si>
  <si>
    <t>X</t>
  </si>
  <si>
    <t xml:space="preserve">2.     RUT (se acepta emitido digitalmente) </t>
  </si>
  <si>
    <t>Rut (se acepta digitalmente) con fecha de expedición del año en curso</t>
  </si>
  <si>
    <t>3.     Cámara de comercio con vigencia de 30 días</t>
  </si>
  <si>
    <t>Certificado de Existencia y Representación Legal (Cámara de comercio) con vigencia de 30 días</t>
  </si>
  <si>
    <t xml:space="preserve">4.     Copia del Registro Mercantil (en caso de aplicar) </t>
  </si>
  <si>
    <t>Registro Mercantil (persona natural)</t>
  </si>
  <si>
    <t xml:space="preserve">5.    Certificado bancario original cuyo vencimiento sea inferior a 30 días, en el cual esté el número de la cuenta, tipo de cuenta, documento de identificación y nombre. (Se acepta certificado emitido digitalmente a través de la página de la entidad financiera) </t>
  </si>
  <si>
    <t>Certificación bancaria original cuyo vencimiento sea inferior a 30 días, en el cual esté el número de la cuenta</t>
  </si>
  <si>
    <t xml:space="preserve">6.    Certificado de representante legal o revisor fiscal del estado de la afiliación al sistema de seguridad social y parafiscales (Ley 789 de 2002). </t>
  </si>
  <si>
    <t xml:space="preserve">Certificado de representante legal o revisor fiscal del estado de la afiliación al sistema de seguridad social </t>
  </si>
  <si>
    <t xml:space="preserve">7.  </t>
  </si>
  <si>
    <t xml:space="preserve">Diligenciar Formato declaratoria de inhabilidades, incompatibilidades y conflictos de interés </t>
  </si>
  <si>
    <t xml:space="preserve">8.  </t>
  </si>
  <si>
    <t>Diligenciar Formato Carta aceptación Código de Ética- SG SST</t>
  </si>
  <si>
    <t xml:space="preserve">9. </t>
  </si>
  <si>
    <t>Diligenciar Formato de clasificación tributaria</t>
  </si>
  <si>
    <r>
      <t xml:space="preserve">10. </t>
    </r>
    <r>
      <rPr>
        <sz val="11"/>
        <rFont val="Arial"/>
        <family val="2"/>
      </rPr>
      <t>Diligenciar Formato Autorización tratamiento de datos personales</t>
    </r>
  </si>
  <si>
    <t>Soporte de afiliación de seguridad social (EPS, ARL y AFP)</t>
  </si>
  <si>
    <t>Requisitos SST: La siguiente documentación en adelante aplica solamente para proveedores o contratistas con personal cargo.</t>
  </si>
  <si>
    <t>Proveedores</t>
  </si>
  <si>
    <t>Contratistas</t>
  </si>
  <si>
    <t>Aportar al proceso de compras el Certificado de la ARL con fecha inferior a 1 año, donde se evidencie el porcentaje de cumplimiento del SG-SST con base a la Resolución 0312 del 2019 o la que la modifique</t>
  </si>
  <si>
    <t>Aportar el certificado de la ARL donde se indique la clase de riesgo de acuerdo con la actividad económica con fecha inferior a un mes.</t>
  </si>
  <si>
    <t>Aportar el certificado de aprobación de la capacitación virtual del curso de 50 Horas inferior a 3 años y una vez se venza deben remitir el certificado del curso de 20 Horas del SG-SST del responsable SST.</t>
  </si>
  <si>
    <t>Aportar la licencia del responsable del SG-SST.</t>
  </si>
  <si>
    <t>16.</t>
  </si>
  <si>
    <r>
      <t>Aportar concepto de aptitud medica acorde con el servicio a prestar y con fecha inferior a 3 años.</t>
    </r>
    <r>
      <rPr>
        <b/>
        <sz val="11"/>
        <rFont val="Arial"/>
        <family val="2"/>
      </rPr>
      <t xml:space="preserve"> (APLICA PARA CONTRATISTAS TRABAJADORES INDEPENDIENTES)</t>
    </r>
  </si>
  <si>
    <t>NOTA 1:  El Registro Mercantil aplica para las personas naturales que realicen actividades comerciales.</t>
  </si>
  <si>
    <t>NOTA 2: Para el ingreso a sede se debe presentar la planilla de seguridad social vigente y con aportes EPS, ARL y Fondo de pensiones, esta debe ser remitida con 1 día hábil de anticipación a la prestación del servicio.</t>
  </si>
  <si>
    <t>NOTA 3: Para los proveedores cuando no se cuente con el requisito solicitando en el punto 12 o el porcentaje sea inferior al 60% de cumplimiento, el cual está definido como “Critico” según lo establecido en la Resolución de 0312 de 2019, debe aportar carta de compromiso con fecha inferior a un mes y firmada por el representa legal, en la cual indiquen la fecha en la que se realizarán la entrega de dicho soporte.</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</si>
  <si>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</si>
  <si>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</si>
  <si>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</si>
  <si>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</si>
  <si>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</si>
  <si>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</si>
  <si>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</si>
  <si>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</si>
  <si>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</si>
  <si>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</si>
  <si>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</si>
  <si>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</si>
  <si>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</si>
  <si>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</si>
  <si>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</si>
  <si>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</si>
  <si>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</si>
  <si>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</si>
  <si>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</si>
  <si>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</si>
  <si>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</si>
  <si>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</si>
  <si>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</si>
  <si>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</si>
  <si>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</si>
  <si>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</si>
  <si>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</si>
  <si>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</si>
  <si>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</si>
  <si>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</si>
  <si>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</si>
  <si>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</si>
  <si>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</si>
  <si>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</si>
  <si>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</si>
  <si>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FORMATO AUTORIZACIÓN DE DATOS PERSONALES</t>
  </si>
  <si>
    <t>Este formato solo debe ser aportado en caso de que el proponente sea una persona natural. Si e proponente es persona juridica este formato no es requerido.</t>
  </si>
  <si>
    <t>TAREA CRÍTICA</t>
  </si>
  <si>
    <t>ALTURAS</t>
  </si>
  <si>
    <t>SI</t>
  </si>
  <si>
    <t>CARRO</t>
  </si>
  <si>
    <t>DIRECTA</t>
  </si>
  <si>
    <t>COORDINADOR</t>
  </si>
  <si>
    <t>CONFINADOS</t>
  </si>
  <si>
    <t>NO</t>
  </si>
  <si>
    <t>MOTOCICLETA</t>
  </si>
  <si>
    <t>SUB CONTRATISTA</t>
  </si>
  <si>
    <t>TRABAJADOR AUTORIZADO</t>
  </si>
  <si>
    <t>PT</t>
  </si>
  <si>
    <t>ENERGIAS</t>
  </si>
  <si>
    <t>NO APLICA</t>
  </si>
  <si>
    <t>TRABAJADOR INDEPENDIENTE</t>
  </si>
  <si>
    <t>TI</t>
  </si>
  <si>
    <t>SOLDADURA</t>
  </si>
  <si>
    <t>PE</t>
  </si>
  <si>
    <t>QUIMICOS</t>
  </si>
  <si>
    <t>PASAPORTE</t>
  </si>
  <si>
    <t>ALIMENTOS</t>
  </si>
  <si>
    <t>TRANSPORTE</t>
  </si>
  <si>
    <t>MEDICIONES</t>
  </si>
  <si>
    <t>FUMIGACIÓN</t>
  </si>
  <si>
    <t>IZAJE DE CARGAS</t>
  </si>
  <si>
    <t>Evaluación Económica</t>
  </si>
  <si>
    <t xml:space="preserve">Evaluación Tecnica </t>
  </si>
  <si>
    <r>
      <t>45</t>
    </r>
    <r>
      <rPr>
        <sz val="12"/>
        <color rgb="FF000000"/>
        <rFont val="Arial"/>
        <family val="2"/>
      </rPr>
      <t xml:space="preserve"> puntos al menor valor ofertado  y proporcionalmente a las demás ofertas</t>
    </r>
  </si>
  <si>
    <r>
      <rPr>
        <b/>
        <sz val="12"/>
        <color rgb="FF000000"/>
        <rFont val="Arial"/>
        <family val="2"/>
      </rPr>
      <t xml:space="preserve">25 </t>
    </r>
    <r>
      <rPr>
        <sz val="12"/>
        <color rgb="FF000000"/>
        <rFont val="Arial"/>
        <family val="2"/>
      </rPr>
      <t>puntos en caso de que el proponente aporte certificados con el objeto especifico de suministro e instalación de sistemas de control de ingreso a toboganes, de acuerdo a lo requerido en el numeral 4 de la presente invitación.</t>
    </r>
  </si>
  <si>
    <t>Suministro e instalación por primera vez de 3 semáforos con sistema autónomo de energía solar fotovoltaica, para los toboganes Amarillo, Naranja y Azul hidroflush del parque los Tamarindos ubicado en san Jeronimo Antioquia. El diseño construcción e instalación de los elementos que componen el sistema debe estar en armonía con la norma INTERNACIONAL ASTM F2376 y las instalaciones eléctricas deben cumplir con la norma NTC 250.</t>
  </si>
  <si>
    <r>
      <rPr>
        <sz val="11"/>
        <color rgb="FF000000"/>
        <rFont val="ExtraLight"/>
      </rPr>
      <t xml:space="preserve">
A quien pueda interesar
Cordial saludo, 
Por medio del presente documento de solicitud de propuesta, estamos en la búsqueda de la solución a las necesidades de COMFENALCO ANTIOQUIA por medio de proveedores idóneos y competentes disponibles en el mercado que puedan atender de forma integral los requerimientos descritos en el presente documento.
El contexto de la necesidad es el siguiente:
Suministro e instalación por primera vez de 3 semáforos con sistema autónomo de energía solar fotovoltaica, para  los toboganes Amarillo, Naranja y Azul hidroflush del parque los Tamarindos ubicado en san Jeronimo Antioquia. El diseño construcción e instalación de los elementos que componen el sistema debe estar en armonía con la norma INTERNACIONAL ASTM F2376 y las instalaciones eléctricas deben cumplir con la norma NTC 250.
</t>
    </r>
    <r>
      <rPr>
        <b/>
        <i/>
        <sz val="11"/>
        <color rgb="FF000000"/>
        <rFont val="ExtraLight"/>
      </rPr>
      <t>Las propuestas para este proceso serán recibidas</t>
    </r>
    <r>
      <rPr>
        <b/>
        <i/>
        <sz val="11"/>
        <color rgb="FF00B050"/>
        <rFont val="ExtraLight"/>
      </rPr>
      <t xml:space="preserve"> </t>
    </r>
    <r>
      <rPr>
        <b/>
        <i/>
        <sz val="11"/>
        <color rgb="FF9CCC04"/>
        <rFont val="ExtraLight"/>
      </rPr>
      <t>a más tardar las 2:00pm</t>
    </r>
    <r>
      <rPr>
        <b/>
        <i/>
        <sz val="11"/>
        <color rgb="FF000000"/>
        <rFont val="ExtraLight"/>
      </rPr>
      <t xml:space="preserve"> de la fecha limite descrita en el numeral 14 ."cronograma", el cual se detalla en la siguiente pestaña "Término</t>
    </r>
    <r>
      <rPr>
        <i/>
        <sz val="11"/>
        <color rgb="FF000000"/>
        <rFont val="ExtraLight"/>
      </rPr>
      <t>s</t>
    </r>
    <r>
      <rPr>
        <b/>
        <i/>
        <sz val="11"/>
        <color rgb="FF000000"/>
        <rFont val="ExtraLight"/>
      </rPr>
      <t xml:space="preserve"> de negociación RFP"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Jaqueline Cortes Posada 
Negociador</t>
    </r>
  </si>
  <si>
    <t>Presentar minimo 1 certificado de contrato acorde con el objeto de la presente invitación; aceptable, objetos relacionados con automatización de procesos ejecutados en los ultimos 3 años, que sumados ascendan a un monto minimo de $80.000.000; estos certificados deben ser expedidos por el contratante y contener la siguiente información:</t>
  </si>
  <si>
    <r>
      <t xml:space="preserve">El proponente debe demostrar que el personal a cargo del proyecto cuenta con la competencia técnica para la ejecución del mismo, por lo tanto se solicita al proponente aportar el Formato de </t>
    </r>
    <r>
      <rPr>
        <b/>
        <sz val="12"/>
        <color rgb="FF000000"/>
        <rFont val="ExtraLight"/>
      </rPr>
      <t>"experiencia profesionales" (</t>
    </r>
    <r>
      <rPr>
        <sz val="12"/>
        <color rgb="FF000000"/>
        <rFont val="ExtraLight"/>
      </rPr>
      <t>ver formato en pestaña de este documento</t>
    </r>
    <r>
      <rPr>
        <b/>
        <sz val="12"/>
        <color rgb="FF000000"/>
        <rFont val="ExtraLight"/>
      </rPr>
      <t>)</t>
    </r>
    <r>
      <rPr>
        <sz val="12"/>
        <color rgb="FF000000"/>
        <rFont val="ExtraLight"/>
      </rPr>
      <t xml:space="preserve">, dedibamente diligenciado con la información de minimo 1 profesional que tenga alguna de las siguientes formaciones: Ingeniero electrónico, electricista, industrial, mecatrónico, mecánico, electromecánico o carreras a fines  y demostrar experiencia de 8 años en la ejecución de proyectos similares.
Dicha persona será quien se asigne en la ejecución del contrato para llevar a cabo el proyecto. </t>
    </r>
  </si>
  <si>
    <t>03/04/2025 9:00am</t>
  </si>
  <si>
    <r>
      <rPr>
        <sz val="12"/>
        <color rgb="FF000000"/>
        <rFont val="ExtraLight"/>
      </rPr>
      <t xml:space="preserve">Lugar de visita: Parque los Tamarindos 
San Jerónimo, kilómetro 5 después del Túnel de Occidente, San Jerónimo, Antioquia, Colombia
</t>
    </r>
    <r>
      <rPr>
        <b/>
        <sz val="12"/>
        <color theme="1"/>
        <rFont val="ExtraLight"/>
      </rPr>
      <t xml:space="preserve"> 
Fecha y hora: 03/04/2025 09:00am
</t>
    </r>
    <r>
      <rPr>
        <sz val="12"/>
        <color rgb="FF000000"/>
        <rFont val="ExtraLight"/>
      </rPr>
      <t xml:space="preserve">Las personas que atenderán la visita es Diana Milena Bustos -  Coordinadora de Mantenimiento y Johnny Hernandez Gallego 
La asistencia a la visita técnica es obligatoria y hará parte de los requisitos habilitantes del proceso 
Los pronentes deberán enviar la planilla de seguridad social vigente y el formato "Autorización de ingreso a sedes proveedores y contratistas" debidamente diligenciado </t>
    </r>
    <r>
      <rPr>
        <i/>
        <sz val="11"/>
        <color rgb="FF000000"/>
        <rFont val="ExtraLight"/>
      </rPr>
      <t>(sin campos vacios- Indicar N/A en los campos que aplique)</t>
    </r>
    <r>
      <rPr>
        <sz val="12"/>
        <color rgb="FF000000"/>
        <rFont val="ExtraLight"/>
      </rPr>
      <t xml:space="preserve"> </t>
    </r>
    <r>
      <rPr>
        <b/>
        <sz val="12"/>
        <color rgb="FF000000"/>
        <rFont val="ExtraLight"/>
      </rPr>
      <t>a más tardar el</t>
    </r>
    <r>
      <rPr>
        <b/>
        <sz val="12"/>
        <color theme="1"/>
        <rFont val="ExtraLight"/>
      </rPr>
      <t xml:space="preserve"> 01/04/2025</t>
    </r>
    <r>
      <rPr>
        <b/>
        <sz val="12"/>
        <color rgb="FF000000"/>
        <rFont val="ExtraLight"/>
      </rPr>
      <t>,</t>
    </r>
    <r>
      <rPr>
        <sz val="12"/>
        <color theme="1"/>
        <rFont val="ExtraLight"/>
      </rPr>
      <t xml:space="preserve"> al correo diana.bustos@comfenalcoantioquia.com;johnny.hernandez@comfenalcoantioquia.com con copia a jaqueline.cortes@comfenalcoantioquia.com.</t>
    </r>
  </si>
  <si>
    <t>10/04/2025 hasta las 2:00pm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</si>
</sst>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quot;_-;\-* #,##0\ &quot;€&quot;_-;_-* &quot;-&quot;\ &quot;€&quot;_-;_-@_-"/>
    <numFmt numFmtId="43" formatCode="_-* #,##0.00_-;\-* #,##0.00_-;_-* &quot;-&quot;??_-;_-@_-"/>
    <numFmt numFmtId="164" formatCode="_(&quot;$&quot;\ * #,##0.00_);_(&quot;$&quot;\ * \(#,##0.00\);_(&quot;$&quot;\ * &quot;-&quot;??_);_(@_)"/>
    <numFmt numFmtId="165" formatCode="_(* #,##0.00_);_(* \(#,##0.00\);_(* \-??_);_(@_)"/>
    <numFmt numFmtId="166" formatCode="_(* #,##0.00_);_(* \(#,##0.00\);_(* &quot;-&quot;??_);_(@_)"/>
    <numFmt numFmtId="167" formatCode="_-[$$-240A]\ * #,##0_-;\-[$$-240A]\ * #,##0_-;_-[$$-240A]\ * &quot;-&quot;_-;_-@_-"/>
    <numFmt numFmtId="168" formatCode="[$$-240A]\ #,##0;\-[$$-240A]\ #,##0"/>
    <numFmt numFmtId="169" formatCode="dd/mm/yyyy;@"/>
    <numFmt numFmtId="170" formatCode="dd\.mm\.yyyy;@"/>
  </numFmts>
  <fonts count="81">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1"/>
      <color theme="0"/>
      <name val="Arial"/>
      <family val="2"/>
    </font>
    <font>
      <b/>
      <sz val="11"/>
      <name val="Arial"/>
      <family val="2"/>
    </font>
    <font>
      <sz val="11"/>
      <color theme="1"/>
      <name val="Arial"/>
      <family val="2"/>
    </font>
    <font>
      <b/>
      <sz val="11"/>
      <color theme="1"/>
      <name val="Arial"/>
      <family val="2"/>
    </font>
    <font>
      <sz val="12"/>
      <color rgb="FF000000"/>
      <name val="ExtraLight"/>
    </font>
    <font>
      <sz val="11"/>
      <color rgb="FF000000"/>
      <name val="ExtraLight"/>
    </font>
    <font>
      <b/>
      <i/>
      <sz val="11"/>
      <color rgb="FF000000"/>
      <name val="ExtraLight"/>
    </font>
    <font>
      <b/>
      <i/>
      <sz val="11"/>
      <color rgb="FF00B050"/>
      <name val="ExtraLight"/>
    </font>
    <font>
      <i/>
      <sz val="11"/>
      <color rgb="FF000000"/>
      <name val="ExtraLight"/>
    </font>
    <font>
      <b/>
      <i/>
      <sz val="11"/>
      <color rgb="FF9CCC04"/>
      <name val="ExtraLight"/>
    </font>
    <font>
      <b/>
      <sz val="11"/>
      <color rgb="FF000000"/>
      <name val="Arial"/>
      <family val="2"/>
    </font>
    <font>
      <b/>
      <u/>
      <sz val="12"/>
      <color theme="1"/>
      <name val="ExtraLight"/>
    </font>
    <font>
      <i/>
      <sz val="12"/>
      <color rgb="FF000000"/>
      <name val="ExtraLight"/>
    </font>
    <font>
      <b/>
      <i/>
      <sz val="12"/>
      <color rgb="FF000000"/>
      <name val="ExtraLight"/>
    </font>
    <font>
      <sz val="12"/>
      <color rgb="FFFF0000"/>
      <name val="ExtraLight"/>
    </font>
    <font>
      <i/>
      <sz val="11"/>
      <color rgb="FF808080"/>
      <name val="Calibri"/>
      <family val="2"/>
      <scheme val="minor"/>
    </font>
    <font>
      <b/>
      <sz val="12"/>
      <color theme="1"/>
      <name val="ExtraLight"/>
    </font>
    <font>
      <b/>
      <sz val="12"/>
      <color theme="1"/>
      <name val="Calibri"/>
      <family val="2"/>
      <scheme val="minor"/>
    </font>
    <font>
      <sz val="12"/>
      <color theme="1"/>
      <name val="Calibri"/>
      <family val="2"/>
      <scheme val="minor"/>
    </font>
    <font>
      <b/>
      <sz val="11"/>
      <color indexed="8"/>
      <name val="ExtraLight"/>
    </font>
    <font>
      <b/>
      <sz val="11"/>
      <color theme="1"/>
      <name val="ExtraLight"/>
    </font>
    <font>
      <b/>
      <sz val="11"/>
      <color theme="1"/>
      <name val="Calibri"/>
      <family val="2"/>
      <scheme val="minor"/>
    </font>
    <font>
      <b/>
      <sz val="12"/>
      <color rgb="FFFF0000"/>
      <name val="ExtraLight"/>
    </font>
    <font>
      <b/>
      <sz val="18"/>
      <color theme="1"/>
      <name val="Calibri"/>
      <family val="2"/>
      <scheme val="minor"/>
    </font>
    <font>
      <b/>
      <sz val="9"/>
      <color theme="1"/>
      <name val="Calibri"/>
      <family val="2"/>
      <scheme val="minor"/>
    </font>
    <font>
      <b/>
      <sz val="8"/>
      <color theme="1"/>
      <name val="Calibri"/>
      <family val="2"/>
      <scheme val="minor"/>
    </font>
    <font>
      <sz val="9"/>
      <color theme="1"/>
      <name val="Arial"/>
      <family val="2"/>
    </font>
    <font>
      <sz val="11"/>
      <name val="Arial"/>
      <family val="2"/>
    </font>
    <font>
      <b/>
      <sz val="14"/>
      <color rgb="FFFFFFFF"/>
      <name val="Arial"/>
      <family val="2"/>
    </font>
    <font>
      <b/>
      <sz val="14"/>
      <color theme="1"/>
      <name val="Arial"/>
      <family val="2"/>
    </font>
    <font>
      <b/>
      <sz val="10"/>
      <color theme="1"/>
      <name val="Calibri"/>
      <family val="2"/>
    </font>
    <font>
      <b/>
      <sz val="10"/>
      <color rgb="FFFFFFFF"/>
      <name val="Calibri"/>
      <family val="2"/>
    </font>
    <font>
      <b/>
      <sz val="10"/>
      <color rgb="FF00000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b/>
      <sz val="9"/>
      <color theme="1"/>
      <name val="Arial"/>
      <family val="2"/>
    </font>
    <font>
      <sz val="11"/>
      <color rgb="FFCCCC00"/>
      <name val="Arial"/>
      <family val="2"/>
    </font>
    <font>
      <b/>
      <sz val="9"/>
      <color rgb="FF99CC00"/>
      <name val="Arial"/>
      <family val="2"/>
    </font>
    <font>
      <sz val="10"/>
      <color theme="1"/>
      <name val="Arial"/>
      <family val="2"/>
    </font>
    <font>
      <sz val="11"/>
      <color rgb="FF000000"/>
      <name val="Arial"/>
      <family val="2"/>
    </font>
    <font>
      <sz val="11"/>
      <color rgb="FFFF0000"/>
      <name val="Arial"/>
      <family val="2"/>
    </font>
    <font>
      <b/>
      <sz val="10"/>
      <color theme="1"/>
      <name val="Arial"/>
      <family val="2"/>
    </font>
    <font>
      <b/>
      <sz val="12"/>
      <name val="Arial"/>
      <family val="2"/>
    </font>
    <font>
      <b/>
      <sz val="14"/>
      <color theme="1"/>
      <name val="Calibri"/>
      <family val="2"/>
      <scheme val="minor"/>
    </font>
    <font>
      <b/>
      <sz val="10"/>
      <color rgb="FF242424"/>
      <name val="Aptos Narrow"/>
      <family val="2"/>
    </font>
    <font>
      <b/>
      <sz val="12"/>
      <color rgb="FF242424"/>
      <name val="Aptos Narrow"/>
      <family val="2"/>
    </font>
    <font>
      <b/>
      <sz val="12"/>
      <color rgb="FF000000"/>
      <name val="ExtraLight"/>
    </font>
    <font>
      <b/>
      <sz val="12"/>
      <color rgb="FF000000"/>
      <name val="Arial"/>
      <family val="2"/>
    </font>
    <font>
      <sz val="12"/>
      <color rgb="FF000000"/>
      <name val="Arial"/>
      <family val="2"/>
    </font>
    <font>
      <sz val="10"/>
      <color rgb="FF000000"/>
      <name val="Calibri"/>
      <family val="2"/>
    </font>
  </fonts>
  <fills count="23">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rgb="FFC4D600"/>
        <bgColor indexed="26"/>
      </patternFill>
    </fill>
    <fill>
      <patternFill patternType="solid">
        <fgColor theme="6"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indexed="65"/>
        <bgColor theme="0"/>
      </patternFill>
    </fill>
    <fill>
      <patternFill patternType="solid">
        <fgColor theme="0"/>
        <bgColor theme="0"/>
      </patternFill>
    </fill>
    <fill>
      <patternFill patternType="solid">
        <fgColor rgb="FF4F6228"/>
        <bgColor indexed="64"/>
      </patternFill>
    </fill>
    <fill>
      <patternFill patternType="solid">
        <fgColor rgb="FFEAF1DD"/>
        <bgColor indexed="64"/>
      </patternFill>
    </fill>
    <fill>
      <patternFill patternType="solid">
        <fgColor rgb="FF808080"/>
        <bgColor indexed="64"/>
      </patternFill>
    </fill>
    <fill>
      <patternFill patternType="solid">
        <fgColor theme="6" tint="0.79995117038483843"/>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style="thin">
        <color rgb="FF92D050"/>
      </left>
      <right style="thin">
        <color rgb="FF92D050"/>
      </right>
      <top style="thin">
        <color rgb="FF92D050"/>
      </top>
      <bottom/>
      <diagonal/>
    </border>
    <border>
      <left style="thin">
        <color rgb="FF92D050"/>
      </left>
      <right/>
      <top/>
      <bottom style="thin">
        <color rgb="FF92D050"/>
      </bottom>
      <diagonal/>
    </border>
    <border>
      <left/>
      <right/>
      <top style="medium">
        <color rgb="FF9BBB59"/>
      </top>
      <bottom/>
      <diagonal/>
    </border>
    <border>
      <left/>
      <right/>
      <top style="medium">
        <color rgb="FF9BBB59"/>
      </top>
      <bottom style="medium">
        <color rgb="FF9BBB59"/>
      </bottom>
      <diagonal/>
    </border>
    <border>
      <left/>
      <right/>
      <top/>
      <bottom style="thin">
        <color rgb="FF92D05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style="medium">
        <color rgb="FF9BBB59"/>
      </right>
      <top/>
      <bottom style="medium">
        <color rgb="FF9BBB59"/>
      </bottom>
      <diagonal/>
    </border>
    <border>
      <left/>
      <right style="medium">
        <color rgb="FF9BBB59"/>
      </right>
      <top/>
      <bottom style="medium">
        <color rgb="FF9BBB59"/>
      </bottom>
      <diagonal/>
    </border>
    <border>
      <left style="medium">
        <color rgb="FF9BBB59"/>
      </left>
      <right/>
      <top/>
      <bottom/>
      <diagonal/>
    </border>
    <border>
      <left/>
      <right style="medium">
        <color rgb="FF9BBB59"/>
      </right>
      <top/>
      <bottom/>
      <diagonal/>
    </border>
    <border>
      <left style="medium">
        <color rgb="FF9BBB59"/>
      </left>
      <right/>
      <top style="medium">
        <color rgb="FF9BBB59"/>
      </top>
      <bottom/>
      <diagonal/>
    </border>
    <border>
      <left/>
      <right style="medium">
        <color rgb="FF9BBB59"/>
      </right>
      <top style="medium">
        <color rgb="FF9BBB59"/>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6" tint="0.59996337778862885"/>
      </left>
      <right/>
      <top/>
      <bottom style="medium">
        <color theme="6" tint="0.59996337778862885"/>
      </bottom>
      <diagonal/>
    </border>
    <border>
      <left/>
      <right/>
      <top/>
      <bottom style="medium">
        <color theme="6" tint="0.59996337778862885"/>
      </bottom>
      <diagonal/>
    </border>
    <border>
      <left/>
      <right style="medium">
        <color theme="6" tint="0.59996337778862885"/>
      </right>
      <top/>
      <bottom style="medium">
        <color theme="6" tint="0.59996337778862885"/>
      </bottom>
      <diagonal/>
    </border>
    <border>
      <left/>
      <right style="medium">
        <color theme="6"/>
      </right>
      <top/>
      <bottom style="medium">
        <color theme="6" tint="0.59996337778862885"/>
      </bottom>
      <diagonal/>
    </border>
    <border>
      <left style="medium">
        <color theme="6"/>
      </left>
      <right/>
      <top/>
      <bottom style="medium">
        <color theme="6" tint="0.59996337778862885"/>
      </bottom>
      <diagonal/>
    </border>
    <border>
      <left style="thin">
        <color theme="6"/>
      </left>
      <right/>
      <top/>
      <bottom style="thin">
        <color theme="6"/>
      </bottom>
      <diagonal/>
    </border>
    <border>
      <left style="thin">
        <color rgb="FF99CC00"/>
      </left>
      <right style="thin">
        <color rgb="FF99CC00"/>
      </right>
      <top style="thin">
        <color rgb="FF99CC00"/>
      </top>
      <bottom/>
      <diagonal/>
    </border>
    <border>
      <left style="thin">
        <color rgb="FF99CC00"/>
      </left>
      <right style="thin">
        <color rgb="FF99CC00"/>
      </right>
      <top style="thin">
        <color rgb="FF99CC00"/>
      </top>
      <bottom style="thin">
        <color rgb="FF99CC00"/>
      </bottom>
      <diagonal/>
    </border>
    <border>
      <left style="thin">
        <color rgb="FF99CC00"/>
      </left>
      <right/>
      <top style="thin">
        <color rgb="FF99CC00"/>
      </top>
      <bottom/>
      <diagonal/>
    </border>
    <border>
      <left/>
      <right/>
      <top style="thin">
        <color rgb="FF99CC00"/>
      </top>
      <bottom/>
      <diagonal/>
    </border>
    <border>
      <left/>
      <right style="thin">
        <color rgb="FF99CC00"/>
      </right>
      <top style="thin">
        <color rgb="FF99CC00"/>
      </top>
      <bottom/>
      <diagonal/>
    </border>
    <border>
      <left/>
      <right/>
      <top style="thin">
        <color rgb="FF92D050"/>
      </top>
      <bottom/>
      <diagonal/>
    </border>
    <border>
      <left style="thin">
        <color rgb="FF99CC00"/>
      </left>
      <right/>
      <top style="thin">
        <color rgb="FF99CC00"/>
      </top>
      <bottom style="thin">
        <color rgb="FF99CC00"/>
      </bottom>
      <diagonal/>
    </border>
    <border>
      <left/>
      <right/>
      <top style="thin">
        <color rgb="FF99CC00"/>
      </top>
      <bottom style="thin">
        <color rgb="FF99CC00"/>
      </bottom>
      <diagonal/>
    </border>
    <border>
      <left/>
      <right style="thin">
        <color rgb="FF99CC00"/>
      </right>
      <top style="thin">
        <color rgb="FF99CC00"/>
      </top>
      <bottom style="thin">
        <color rgb="FF99CC00"/>
      </bottom>
      <diagonal/>
    </border>
    <border>
      <left style="thin">
        <color rgb="FFA6C36B"/>
      </left>
      <right/>
      <top style="thin">
        <color rgb="FFA6C36B"/>
      </top>
      <bottom style="thin">
        <color rgb="FFA6C36B"/>
      </bottom>
      <diagonal/>
    </border>
    <border>
      <left/>
      <right style="thin">
        <color rgb="FFA6C36B"/>
      </right>
      <top style="thin">
        <color rgb="FFA6C36B"/>
      </top>
      <bottom style="thin">
        <color rgb="FFA6C36B"/>
      </bottom>
      <diagonal/>
    </border>
    <border>
      <left style="thin">
        <color rgb="FFA6C36B"/>
      </left>
      <right/>
      <top/>
      <bottom/>
      <diagonal/>
    </border>
    <border>
      <left/>
      <right style="thin">
        <color rgb="FF99CC00"/>
      </right>
      <top/>
      <bottom/>
      <diagonal/>
    </border>
    <border>
      <left/>
      <right style="thin">
        <color rgb="FFA6C36B"/>
      </right>
      <top style="thin">
        <color rgb="FFA6C36B"/>
      </top>
      <bottom/>
      <diagonal/>
    </border>
    <border>
      <left/>
      <right style="thin">
        <color rgb="FFA6C36B"/>
      </right>
      <top/>
      <bottom/>
      <diagonal/>
    </border>
    <border>
      <left/>
      <right/>
      <top style="thin">
        <color rgb="FFA6C36B"/>
      </top>
      <bottom style="thin">
        <color rgb="FFA6C36B"/>
      </bottom>
      <diagonal/>
    </border>
    <border>
      <left/>
      <right/>
      <top/>
      <bottom style="thin">
        <color rgb="FF99CC00"/>
      </bottom>
      <diagonal/>
    </border>
    <border>
      <left style="thin">
        <color rgb="FF99CC00"/>
      </left>
      <right style="thin">
        <color auto="1"/>
      </right>
      <top style="thin">
        <color rgb="FF99CC00"/>
      </top>
      <bottom/>
      <diagonal/>
    </border>
    <border>
      <left style="thin">
        <color auto="1"/>
      </left>
      <right style="thin">
        <color auto="1"/>
      </right>
      <top style="thin">
        <color rgb="FF99CC00"/>
      </top>
      <bottom/>
      <diagonal/>
    </border>
    <border>
      <left style="thin">
        <color auto="1"/>
      </left>
      <right style="thin">
        <color rgb="FF99CC00"/>
      </right>
      <top style="thin">
        <color rgb="FF99CC00"/>
      </top>
      <bottom/>
      <diagonal/>
    </border>
    <border>
      <left style="thin">
        <color rgb="FF99CC00"/>
      </left>
      <right style="thin">
        <color auto="1"/>
      </right>
      <top style="thin">
        <color rgb="FF99CC00"/>
      </top>
      <bottom style="thin">
        <color rgb="FF99CC00"/>
      </bottom>
      <diagonal/>
    </border>
    <border>
      <left style="thin">
        <color auto="1"/>
      </left>
      <right style="thin">
        <color auto="1"/>
      </right>
      <top style="thin">
        <color rgb="FF99CC00"/>
      </top>
      <bottom style="thin">
        <color rgb="FF99CC00"/>
      </bottom>
      <diagonal/>
    </border>
    <border>
      <left style="thin">
        <color auto="1"/>
      </left>
      <right style="thin">
        <color rgb="FF99CC00"/>
      </right>
      <top style="thin">
        <color rgb="FF99CC00"/>
      </top>
      <bottom style="thin">
        <color rgb="FF99CC00"/>
      </bottom>
      <diagonal/>
    </border>
    <border>
      <left style="thin">
        <color theme="6" tint="0.39991454817346722"/>
      </left>
      <right/>
      <top/>
      <bottom style="thin">
        <color theme="6" tint="0.39991454817346722"/>
      </bottom>
      <diagonal/>
    </border>
    <border>
      <left/>
      <right/>
      <top/>
      <bottom style="thin">
        <color theme="6" tint="0.39991454817346722"/>
      </bottom>
      <diagonal/>
    </border>
    <border>
      <left/>
      <right style="thin">
        <color theme="6" tint="0.39988402966399123"/>
      </right>
      <top/>
      <bottom style="thin">
        <color theme="6" tint="0.39991454817346722"/>
      </bottom>
      <diagonal/>
    </border>
    <border>
      <left/>
      <right/>
      <top/>
      <bottom style="thin">
        <color theme="6" tint="0.39988402966399123"/>
      </bottom>
      <diagonal/>
    </border>
    <border>
      <left/>
      <right style="thin">
        <color theme="6" tint="0.39985351115451523"/>
      </right>
      <top/>
      <bottom style="thin">
        <color theme="6" tint="0.39988402966399123"/>
      </bottom>
      <diagonal/>
    </border>
    <border>
      <left style="thin">
        <color theme="6" tint="0.39985351115451523"/>
      </left>
      <right/>
      <top/>
      <bottom style="thin">
        <color theme="6" tint="0.39985351115451523"/>
      </bottom>
      <diagonal/>
    </border>
    <border>
      <left/>
      <right/>
      <top/>
      <bottom style="thin">
        <color theme="6" tint="0.39985351115451523"/>
      </bottom>
      <diagonal/>
    </border>
    <border>
      <left/>
      <right style="thin">
        <color theme="6" tint="0.39982299264503923"/>
      </right>
      <top/>
      <bottom style="thin">
        <color theme="6" tint="0.39985351115451523"/>
      </bottom>
      <diagonal/>
    </border>
    <border>
      <left style="thin">
        <color theme="6" tint="0.39982299264503923"/>
      </left>
      <right/>
      <top/>
      <bottom style="thin">
        <color theme="6" tint="0.39982299264503923"/>
      </bottom>
      <diagonal/>
    </border>
    <border>
      <left/>
      <right/>
      <top/>
      <bottom style="thin">
        <color theme="6" tint="0.39982299264503923"/>
      </bottom>
      <diagonal/>
    </border>
    <border>
      <left/>
      <right style="thin">
        <color theme="6" tint="0.39982299264503923"/>
      </right>
      <top/>
      <bottom style="thin">
        <color theme="6" tint="0.39982299264503923"/>
      </bottom>
      <diagonal/>
    </border>
    <border>
      <left style="thin">
        <color theme="6" tint="0.39982299264503923"/>
      </left>
      <right/>
      <top/>
      <bottom style="thin">
        <color rgb="FF92D050"/>
      </bottom>
      <diagonal/>
    </border>
    <border>
      <left/>
      <right style="thin">
        <color rgb="FF92D050"/>
      </right>
      <top/>
      <bottom style="thin">
        <color rgb="FF92D050"/>
      </bottom>
      <diagonal/>
    </border>
    <border>
      <left style="thin">
        <color theme="6" tint="0.39991454817346722"/>
      </left>
      <right/>
      <top style="thin">
        <color theme="6" tint="0.39991454817346722"/>
      </top>
      <bottom style="thin">
        <color theme="6" tint="0.39991454817346722"/>
      </bottom>
      <diagonal/>
    </border>
    <border>
      <left/>
      <right/>
      <top style="thin">
        <color theme="6" tint="0.39991454817346722"/>
      </top>
      <bottom style="thin">
        <color theme="6" tint="0.39991454817346722"/>
      </bottom>
      <diagonal/>
    </border>
    <border>
      <left/>
      <right style="thin">
        <color theme="6" tint="0.39988402966399123"/>
      </right>
      <top style="thin">
        <color theme="6" tint="0.39991454817346722"/>
      </top>
      <bottom style="thin">
        <color theme="6" tint="0.39991454817346722"/>
      </bottom>
      <diagonal/>
    </border>
    <border>
      <left/>
      <right/>
      <top style="thin">
        <color theme="6" tint="0.39988402966399123"/>
      </top>
      <bottom style="thin">
        <color theme="6" tint="0.39988402966399123"/>
      </bottom>
      <diagonal/>
    </border>
    <border>
      <left/>
      <right style="thin">
        <color theme="6" tint="0.39985351115451523"/>
      </right>
      <top style="thin">
        <color theme="6" tint="0.39988402966399123"/>
      </top>
      <bottom style="thin">
        <color theme="6" tint="0.39988402966399123"/>
      </bottom>
      <diagonal/>
    </border>
    <border>
      <left style="thin">
        <color theme="6" tint="0.39985351115451523"/>
      </left>
      <right/>
      <top style="thin">
        <color theme="6" tint="0.39985351115451523"/>
      </top>
      <bottom style="thin">
        <color theme="6" tint="0.39985351115451523"/>
      </bottom>
      <diagonal/>
    </border>
    <border>
      <left/>
      <right/>
      <top style="thin">
        <color theme="6" tint="0.39985351115451523"/>
      </top>
      <bottom style="thin">
        <color theme="6" tint="0.39985351115451523"/>
      </bottom>
      <diagonal/>
    </border>
    <border>
      <left/>
      <right style="thin">
        <color theme="6" tint="0.39982299264503923"/>
      </right>
      <top style="thin">
        <color theme="6" tint="0.39985351115451523"/>
      </top>
      <bottom style="thin">
        <color theme="6" tint="0.39985351115451523"/>
      </bottom>
      <diagonal/>
    </border>
    <border>
      <left style="thin">
        <color theme="6" tint="0.39982299264503923"/>
      </left>
      <right/>
      <top style="thin">
        <color theme="6" tint="0.39982299264503923"/>
      </top>
      <bottom style="thin">
        <color theme="6" tint="0.39982299264503923"/>
      </bottom>
      <diagonal/>
    </border>
    <border>
      <left/>
      <right/>
      <top style="thin">
        <color theme="6" tint="0.39982299264503923"/>
      </top>
      <bottom style="thin">
        <color theme="6" tint="0.39982299264503923"/>
      </bottom>
      <diagonal/>
    </border>
    <border>
      <left/>
      <right style="thin">
        <color theme="6" tint="0.39982299264503923"/>
      </right>
      <top style="thin">
        <color theme="6" tint="0.39982299264503923"/>
      </top>
      <bottom style="thin">
        <color theme="6" tint="0.39982299264503923"/>
      </bottom>
      <diagonal/>
    </border>
    <border>
      <left style="thin">
        <color theme="6" tint="0.39982299264503923"/>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8CAF47"/>
      </left>
      <right/>
      <top style="thin">
        <color rgb="FF8CAF47"/>
      </top>
      <bottom/>
      <diagonal/>
    </border>
    <border>
      <left/>
      <right/>
      <top style="thin">
        <color rgb="FF8CAF47"/>
      </top>
      <bottom/>
      <diagonal/>
    </border>
    <border>
      <left/>
      <right style="thin">
        <color rgb="FF8CAF47"/>
      </right>
      <top style="thin">
        <color rgb="FF8CAF47"/>
      </top>
      <bottom/>
      <diagonal/>
    </border>
    <border>
      <left/>
      <right style="thin">
        <color theme="6" tint="0.39982299264503923"/>
      </right>
      <top/>
      <bottom/>
      <diagonal/>
    </border>
    <border>
      <left style="thin">
        <color theme="6" tint="0.39982299264503923"/>
      </left>
      <right/>
      <top/>
      <bottom/>
      <diagonal/>
    </border>
    <border>
      <left/>
      <right/>
      <top style="thin">
        <color theme="6"/>
      </top>
      <bottom style="thin">
        <color rgb="FF8CAF47"/>
      </bottom>
      <diagonal/>
    </border>
    <border>
      <left/>
      <right style="thin">
        <color theme="6"/>
      </right>
      <top style="thin">
        <color theme="6"/>
      </top>
      <bottom style="thin">
        <color rgb="FF8CAF47"/>
      </bottom>
      <diagonal/>
    </border>
    <border>
      <left style="thin">
        <color rgb="FF8CAF47"/>
      </left>
      <right/>
      <top style="thin">
        <color theme="6" tint="0.39991454817346722"/>
      </top>
      <bottom style="thin">
        <color rgb="FFA6C36B"/>
      </bottom>
      <diagonal/>
    </border>
    <border>
      <left/>
      <right/>
      <top style="thin">
        <color theme="6" tint="0.39991454817346722"/>
      </top>
      <bottom style="thin">
        <color rgb="FFA6C36B"/>
      </bottom>
      <diagonal/>
    </border>
    <border>
      <left/>
      <right style="thin">
        <color rgb="FFA6C36B"/>
      </right>
      <top style="thin">
        <color theme="6" tint="0.39991454817346722"/>
      </top>
      <bottom style="thin">
        <color rgb="FFA6C36B"/>
      </bottom>
      <diagonal/>
    </border>
    <border>
      <left/>
      <right/>
      <top style="thin">
        <color rgb="FFCCCC00"/>
      </top>
      <bottom style="thin">
        <color rgb="FFA6C36B"/>
      </bottom>
      <diagonal/>
    </border>
    <border>
      <left/>
      <right style="thin">
        <color rgb="FFA6C36B"/>
      </right>
      <top style="thin">
        <color rgb="FFCCCC00"/>
      </top>
      <bottom style="thin">
        <color rgb="FFA6C36B"/>
      </bottom>
      <diagonal/>
    </border>
    <border>
      <left/>
      <right/>
      <top style="thin">
        <color rgb="FF8CAF47"/>
      </top>
      <bottom style="thin">
        <color rgb="FFA6C36B"/>
      </bottom>
      <diagonal/>
    </border>
    <border>
      <left/>
      <right style="thin">
        <color rgb="FFA6C36B"/>
      </right>
      <top style="thin">
        <color rgb="FF8CAF47"/>
      </top>
      <bottom style="thin">
        <color rgb="FFA6C36B"/>
      </bottom>
      <diagonal/>
    </border>
    <border>
      <left/>
      <right style="thin">
        <color rgb="FF8CAF47"/>
      </right>
      <top style="thin">
        <color rgb="FF8CAF47"/>
      </top>
      <bottom style="thin">
        <color rgb="FFA6C36B"/>
      </bottom>
      <diagonal/>
    </border>
    <border>
      <left style="thin">
        <color theme="6" tint="0.39991454817346722"/>
      </left>
      <right/>
      <top style="thin">
        <color rgb="FFA6C36B"/>
      </top>
      <bottom style="thin">
        <color rgb="FFA6C36B"/>
      </bottom>
      <diagonal/>
    </border>
    <border>
      <left/>
      <right style="thin">
        <color rgb="FF8CAF47"/>
      </right>
      <top style="thin">
        <color rgb="FFA6C36B"/>
      </top>
      <bottom style="thin">
        <color rgb="FFA6C36B"/>
      </bottom>
      <diagonal/>
    </border>
    <border>
      <left/>
      <right style="thin">
        <color rgb="FFA6C36B"/>
      </right>
      <top/>
      <bottom style="thin">
        <color theme="6" tint="0.39991454817346722"/>
      </bottom>
      <diagonal/>
    </border>
    <border>
      <left/>
      <right style="thin">
        <color rgb="FFA6C36B"/>
      </right>
      <top/>
      <bottom style="thin">
        <color rgb="FF99CC00"/>
      </bottom>
      <diagonal/>
    </border>
    <border>
      <left/>
      <right/>
      <top/>
      <bottom style="thin">
        <color rgb="FF8CAF47"/>
      </bottom>
      <diagonal/>
    </border>
    <border>
      <left/>
      <right style="thin">
        <color rgb="FFA6C36B"/>
      </right>
      <top/>
      <bottom style="thin">
        <color rgb="FF8CAF47"/>
      </bottom>
      <diagonal/>
    </border>
    <border>
      <left/>
      <right style="thin">
        <color rgb="FFA6C36B"/>
      </right>
      <top/>
      <bottom style="thin">
        <color rgb="FF92D050"/>
      </bottom>
      <diagonal/>
    </border>
    <border>
      <left/>
      <right style="thin">
        <color rgb="FF8CAF47"/>
      </right>
      <top/>
      <bottom style="thin">
        <color rgb="FF8CAF47"/>
      </bottom>
      <diagonal/>
    </border>
    <border>
      <left style="thin">
        <color theme="6" tint="0.39988402966399123"/>
      </left>
      <right/>
      <top style="thin">
        <color theme="6" tint="0.39988402966399123"/>
      </top>
      <bottom/>
      <diagonal/>
    </border>
    <border>
      <left/>
      <right/>
      <top style="thin">
        <color theme="6" tint="0.39988402966399123"/>
      </top>
      <bottom/>
      <diagonal/>
    </border>
    <border>
      <left style="thin">
        <color theme="6" tint="0.39982299264503923"/>
      </left>
      <right/>
      <top/>
      <bottom style="thin">
        <color theme="6" tint="0.39988402966399123"/>
      </bottom>
      <diagonal/>
    </border>
    <border>
      <left/>
      <right style="thin">
        <color theme="6" tint="0.39982299264503923"/>
      </right>
      <top/>
      <bottom style="thin">
        <color theme="6" tint="0.39988402966399123"/>
      </bottom>
      <diagonal/>
    </border>
    <border>
      <left style="thin">
        <color theme="6" tint="0.39991454817346722"/>
      </left>
      <right/>
      <top style="thin">
        <color theme="6" tint="0.39991454817346722"/>
      </top>
      <bottom style="thin">
        <color rgb="FFA6C36B"/>
      </bottom>
      <diagonal/>
    </border>
    <border>
      <left/>
      <right style="thin">
        <color theme="6" tint="0.39988402966399123"/>
      </right>
      <top style="thin">
        <color theme="6" tint="0.39991454817346722"/>
      </top>
      <bottom style="thin">
        <color rgb="FFA6C36B"/>
      </bottom>
      <diagonal/>
    </border>
    <border>
      <left/>
      <right/>
      <top style="thin">
        <color theme="6" tint="0.39988402966399123"/>
      </top>
      <bottom style="thin">
        <color rgb="FFA6C36B"/>
      </bottom>
      <diagonal/>
    </border>
    <border>
      <left style="thin">
        <color theme="6" tint="0.39985351115451523"/>
      </left>
      <right/>
      <top/>
      <bottom style="thin">
        <color rgb="FFA6C36B"/>
      </bottom>
      <diagonal/>
    </border>
    <border>
      <left/>
      <right/>
      <top/>
      <bottom style="thin">
        <color rgb="FFA6C36B"/>
      </bottom>
      <diagonal/>
    </border>
    <border>
      <left style="thin">
        <color rgb="FFA6C36B"/>
      </left>
      <right style="thin">
        <color rgb="FFA6C36B"/>
      </right>
      <top style="thin">
        <color rgb="FFA6C36B"/>
      </top>
      <bottom style="thin">
        <color rgb="FFA6C36B"/>
      </bottom>
      <diagonal/>
    </border>
    <border>
      <left/>
      <right style="thin">
        <color theme="6" tint="0.39988402966399123"/>
      </right>
      <top style="thin">
        <color rgb="FFA6C36B"/>
      </top>
      <bottom style="thin">
        <color rgb="FFA6C36B"/>
      </bottom>
      <diagonal/>
    </border>
    <border>
      <left/>
      <right style="thin">
        <color theme="6" tint="0.39985351115451523"/>
      </right>
      <top style="thin">
        <color rgb="FFA6C36B"/>
      </top>
      <bottom style="thin">
        <color rgb="FFA6C36B"/>
      </bottom>
      <diagonal/>
    </border>
    <border>
      <left style="thin">
        <color theme="6" tint="0.39985351115451523"/>
      </left>
      <right/>
      <top style="thin">
        <color rgb="FFA6C36B"/>
      </top>
      <bottom style="thin">
        <color rgb="FFA6C36B"/>
      </bottom>
      <diagonal/>
    </border>
    <border>
      <left/>
      <right style="thin">
        <color theme="6" tint="0.39988402966399123"/>
      </right>
      <top/>
      <bottom style="thin">
        <color rgb="FF92D050"/>
      </bottom>
      <diagonal/>
    </border>
    <border>
      <left style="thin">
        <color theme="6"/>
      </left>
      <right/>
      <top/>
      <bottom style="thin">
        <color rgb="FF92D050"/>
      </bottom>
      <diagonal/>
    </border>
    <border>
      <left/>
      <right/>
      <top style="thin">
        <color theme="6"/>
      </top>
      <bottom style="thin">
        <color rgb="FF92D050"/>
      </bottom>
      <diagonal/>
    </border>
    <border>
      <left/>
      <right style="thin">
        <color theme="6"/>
      </right>
      <top style="thin">
        <color theme="6"/>
      </top>
      <bottom style="thin">
        <color rgb="FF92D050"/>
      </bottom>
      <diagonal/>
    </border>
    <border>
      <left style="thin">
        <color rgb="FF99CC00"/>
      </left>
      <right/>
      <top style="thin">
        <color rgb="FF9BBB59"/>
      </top>
      <bottom style="thin">
        <color rgb="FF9BBB59"/>
      </bottom>
      <diagonal/>
    </border>
    <border>
      <left/>
      <right/>
      <top style="thin">
        <color rgb="FF9BBB59"/>
      </top>
      <bottom style="thin">
        <color rgb="FF9BBB59"/>
      </bottom>
      <diagonal/>
    </border>
    <border>
      <left/>
      <right style="thin">
        <color rgb="FF9BBB59"/>
      </right>
      <top style="thin">
        <color rgb="FF9BBB59"/>
      </top>
      <bottom style="thin">
        <color rgb="FF9BBB59"/>
      </bottom>
      <diagonal/>
    </border>
    <border>
      <left style="thin">
        <color rgb="FF9BBB59"/>
      </left>
      <right/>
      <top style="thin">
        <color rgb="FF9BBB59"/>
      </top>
      <bottom style="thin">
        <color rgb="FF9BBB59"/>
      </bottom>
      <diagonal/>
    </border>
    <border>
      <left style="thin">
        <color rgb="FF99CC00"/>
      </left>
      <right style="thin">
        <color auto="1"/>
      </right>
      <top style="thin">
        <color rgb="FF99CC00"/>
      </top>
      <bottom style="thin">
        <color auto="1"/>
      </bottom>
      <diagonal/>
    </border>
    <border>
      <left style="thin">
        <color auto="1"/>
      </left>
      <right style="thin">
        <color auto="1"/>
      </right>
      <top style="thin">
        <color rgb="FF99CC00"/>
      </top>
      <bottom style="thin">
        <color auto="1"/>
      </bottom>
      <diagonal/>
    </border>
    <border>
      <left style="thin">
        <color auto="1"/>
      </left>
      <right/>
      <top style="thin">
        <color rgb="FF99CC00"/>
      </top>
      <bottom style="thin">
        <color auto="1"/>
      </bottom>
      <diagonal/>
    </border>
    <border>
      <left style="thin">
        <color rgb="FF99CC00"/>
      </left>
      <right style="thin">
        <color rgb="FF99CC00"/>
      </right>
      <top style="thin">
        <color rgb="FF99CC00"/>
      </top>
      <bottom style="thin">
        <color auto="1"/>
      </bottom>
      <diagonal/>
    </border>
    <border>
      <left/>
      <right/>
      <top style="thin">
        <color rgb="FF9BBB59"/>
      </top>
      <bottom/>
      <diagonal/>
    </border>
    <border>
      <left/>
      <right style="thin">
        <color rgb="FF9BBB59"/>
      </right>
      <top style="thin">
        <color rgb="FF9BBB59"/>
      </top>
      <bottom/>
      <diagonal/>
    </border>
    <border>
      <left style="thin">
        <color rgb="FF9BBB59"/>
      </left>
      <right style="thin">
        <color rgb="FF9BBB59"/>
      </right>
      <top style="thin">
        <color rgb="FF9BBB59"/>
      </top>
      <bottom/>
      <diagonal/>
    </border>
    <border>
      <left style="thin">
        <color rgb="FF9BBB59"/>
      </left>
      <right/>
      <top style="thin">
        <color rgb="FF9BBB59"/>
      </top>
      <bottom/>
      <diagonal/>
    </border>
    <border>
      <left style="thin">
        <color rgb="FF99CC00"/>
      </left>
      <right style="thin">
        <color auto="1"/>
      </right>
      <top style="thin">
        <color auto="1"/>
      </top>
      <bottom style="thin">
        <color rgb="FF99CC00"/>
      </bottom>
      <diagonal/>
    </border>
    <border>
      <left style="thin">
        <color auto="1"/>
      </left>
      <right style="thin">
        <color auto="1"/>
      </right>
      <top style="thin">
        <color auto="1"/>
      </top>
      <bottom style="thin">
        <color rgb="FF99CC00"/>
      </bottom>
      <diagonal/>
    </border>
    <border>
      <left style="thin">
        <color auto="1"/>
      </left>
      <right/>
      <top style="thin">
        <color auto="1"/>
      </top>
      <bottom style="thin">
        <color rgb="FF99CC00"/>
      </bottom>
      <diagonal/>
    </border>
    <border>
      <left style="thin">
        <color rgb="FF99CC00"/>
      </left>
      <right style="thin">
        <color rgb="FF99CC00"/>
      </right>
      <top style="thin">
        <color auto="1"/>
      </top>
      <bottom style="thin">
        <color rgb="FF99CC00"/>
      </bottom>
      <diagonal/>
    </border>
    <border>
      <left/>
      <right/>
      <top/>
      <bottom style="thin">
        <color rgb="FF9BBB59"/>
      </bottom>
      <diagonal/>
    </border>
    <border>
      <left/>
      <right style="thin">
        <color rgb="FF9BBB59"/>
      </right>
      <top/>
      <bottom style="thin">
        <color rgb="FF9BBB59"/>
      </bottom>
      <diagonal/>
    </border>
    <border>
      <left style="thin">
        <color rgb="FF9BBB59"/>
      </left>
      <right style="thin">
        <color rgb="FF9BBB59"/>
      </right>
      <top/>
      <bottom style="thin">
        <color rgb="FF9BBB59"/>
      </bottom>
      <diagonal/>
    </border>
    <border>
      <left style="thin">
        <color rgb="FF9BBB59"/>
      </left>
      <right/>
      <top/>
      <bottom style="thin">
        <color rgb="FF9BBB59"/>
      </bottom>
      <diagonal/>
    </border>
    <border>
      <left style="thin">
        <color auto="1"/>
      </left>
      <right style="thin">
        <color rgb="FF99CC00"/>
      </right>
      <top style="thin">
        <color rgb="FF99CC00"/>
      </top>
      <bottom style="thin">
        <color auto="1"/>
      </bottom>
      <diagonal/>
    </border>
    <border>
      <left/>
      <right style="thin">
        <color rgb="FF99CC00"/>
      </right>
      <top style="thin">
        <color rgb="FF99CC00"/>
      </top>
      <bottom style="thin">
        <color auto="1"/>
      </bottom>
      <diagonal/>
    </border>
    <border>
      <left style="thin">
        <color rgb="FF99CC00"/>
      </left>
      <right style="thin">
        <color auto="1"/>
      </right>
      <top style="thin">
        <color auto="1"/>
      </top>
      <bottom/>
      <diagonal/>
    </border>
    <border>
      <left style="thin">
        <color auto="1"/>
      </left>
      <right style="thin">
        <color rgb="FF99CC00"/>
      </right>
      <top style="thin">
        <color auto="1"/>
      </top>
      <bottom/>
      <diagonal/>
    </border>
    <border>
      <left/>
      <right style="thin">
        <color rgb="FF99CC00"/>
      </right>
      <top style="thin">
        <color auto="1"/>
      </top>
      <bottom/>
      <diagonal/>
    </border>
    <border>
      <left style="thin">
        <color auto="1"/>
      </left>
      <right style="thin">
        <color rgb="FF99CC00"/>
      </right>
      <top style="thin">
        <color auto="1"/>
      </top>
      <bottom style="thin">
        <color rgb="FF99CC00"/>
      </bottom>
      <diagonal/>
    </border>
    <border>
      <left/>
      <right style="thin">
        <color theme="6"/>
      </right>
      <top/>
      <bottom style="thin">
        <color theme="6"/>
      </bottom>
      <diagonal/>
    </border>
    <border>
      <left style="thin">
        <color rgb="FFC4D600"/>
      </left>
      <right/>
      <top style="thin">
        <color rgb="FFC4D600"/>
      </top>
      <bottom/>
      <diagonal/>
    </border>
    <border>
      <left/>
      <right/>
      <top style="thin">
        <color rgb="FFC4D600"/>
      </top>
      <bottom/>
      <diagonal/>
    </border>
    <border>
      <left/>
      <right style="thin">
        <color rgb="FFC4D600"/>
      </right>
      <top style="thin">
        <color rgb="FFC4D600"/>
      </top>
      <bottom/>
      <diagonal/>
    </border>
    <border>
      <left style="thin">
        <color rgb="FFC4D600"/>
      </left>
      <right style="thin">
        <color rgb="FFC4D600"/>
      </right>
      <top style="thin">
        <color rgb="FFC4D600"/>
      </top>
      <bottom style="thin">
        <color rgb="FFC4D600"/>
      </bottom>
      <diagonal/>
    </border>
    <border>
      <left style="thin">
        <color rgb="FFC4D600"/>
      </left>
      <right/>
      <top/>
      <bottom/>
      <diagonal/>
    </border>
    <border>
      <left/>
      <right style="thin">
        <color rgb="FFC4D600"/>
      </right>
      <top/>
      <bottom/>
      <diagonal/>
    </border>
    <border>
      <left style="thin">
        <color rgb="FFC4D600"/>
      </left>
      <right/>
      <top/>
      <bottom style="thin">
        <color rgb="FFC4D600"/>
      </bottom>
      <diagonal/>
    </border>
    <border>
      <left/>
      <right/>
      <top/>
      <bottom style="thin">
        <color rgb="FFC4D600"/>
      </bottom>
      <diagonal/>
    </border>
    <border>
      <left/>
      <right style="thin">
        <color rgb="FFC4D600"/>
      </right>
      <top/>
      <bottom style="thin">
        <color rgb="FFC4D600"/>
      </bottom>
      <diagonal/>
    </border>
    <border>
      <left style="thin">
        <color rgb="FFC4D600"/>
      </left>
      <right/>
      <top style="thin">
        <color rgb="FFC4D600"/>
      </top>
      <bottom style="thin">
        <color rgb="FFC4D600"/>
      </bottom>
      <diagonal/>
    </border>
    <border>
      <left/>
      <right/>
      <top style="thin">
        <color rgb="FFC4D600"/>
      </top>
      <bottom style="thin">
        <color rgb="FFC4D600"/>
      </bottom>
      <diagonal/>
    </border>
    <border>
      <left/>
      <right style="thin">
        <color rgb="FFC4D600"/>
      </right>
      <top style="thin">
        <color rgb="FFC4D600"/>
      </top>
      <bottom style="thin">
        <color rgb="FFC4D600"/>
      </bottom>
      <diagonal/>
    </border>
  </borders>
  <cellStyleXfs count="21">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3" fillId="0" borderId="0" applyNumberFormat="0" applyFill="0" applyBorder="0" applyAlignment="0" applyProtection="0"/>
    <xf numFmtId="42" fontId="4" fillId="0" borderId="0" applyFont="0" applyFill="0" applyBorder="0" applyAlignment="0" applyProtection="0"/>
  </cellStyleXfs>
  <cellXfs count="604">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20" fillId="9" borderId="1" xfId="0" applyFont="1" applyFill="1" applyBorder="1" applyAlignment="1">
      <alignment horizontal="left" vertical="center" wrapText="1"/>
    </xf>
    <xf numFmtId="0" fontId="0" fillId="4" borderId="0" xfId="0" applyFill="1"/>
    <xf numFmtId="0" fontId="20" fillId="9" borderId="7" xfId="0" applyFont="1" applyFill="1" applyBorder="1" applyAlignment="1">
      <alignment horizontal="left" vertical="center" wrapText="1"/>
    </xf>
    <xf numFmtId="14" fontId="20" fillId="9" borderId="13" xfId="0" applyNumberFormat="1" applyFont="1" applyFill="1" applyBorder="1" applyAlignment="1">
      <alignment horizontal="left" vertical="center" wrapText="1"/>
    </xf>
    <xf numFmtId="0" fontId="18" fillId="9" borderId="11" xfId="0" applyFont="1" applyFill="1" applyBorder="1" applyAlignment="1">
      <alignment horizontal="center" vertical="top" wrapText="1"/>
    </xf>
    <xf numFmtId="0" fontId="19" fillId="9" borderId="0" xfId="0" applyFont="1" applyFill="1" applyAlignment="1">
      <alignment horizontal="center" vertical="top" wrapText="1"/>
    </xf>
    <xf numFmtId="0" fontId="20" fillId="9" borderId="12" xfId="0" applyFont="1" applyFill="1" applyBorder="1" applyAlignment="1">
      <alignment vertical="top" wrapText="1"/>
    </xf>
    <xf numFmtId="0" fontId="20" fillId="9" borderId="11" xfId="0" applyFont="1" applyFill="1" applyBorder="1" applyAlignment="1">
      <alignment vertical="top" wrapText="1"/>
    </xf>
    <xf numFmtId="0" fontId="20" fillId="9" borderId="0" xfId="0" applyFont="1" applyFill="1" applyAlignment="1">
      <alignment vertical="top" wrapText="1"/>
    </xf>
    <xf numFmtId="0" fontId="20" fillId="9" borderId="10" xfId="0" applyFont="1" applyFill="1" applyBorder="1" applyAlignment="1">
      <alignment horizontal="center" vertical="top" wrapText="1"/>
    </xf>
    <xf numFmtId="0" fontId="20" fillId="9" borderId="12" xfId="0" applyFont="1" applyFill="1" applyBorder="1" applyAlignment="1">
      <alignment horizontal="center" vertical="top" wrapText="1"/>
    </xf>
    <xf numFmtId="0" fontId="20" fillId="9" borderId="13" xfId="0" applyFont="1" applyFill="1" applyBorder="1" applyAlignment="1">
      <alignment vertical="top" wrapText="1"/>
    </xf>
    <xf numFmtId="0" fontId="20" fillId="9" borderId="16" xfId="0" applyFont="1" applyFill="1" applyBorder="1" applyAlignment="1">
      <alignment vertical="top" wrapText="1"/>
    </xf>
    <xf numFmtId="0" fontId="18" fillId="9" borderId="11" xfId="0" applyFont="1" applyFill="1" applyBorder="1" applyAlignment="1">
      <alignment vertical="top" wrapText="1"/>
    </xf>
    <xf numFmtId="0" fontId="18" fillId="9" borderId="0" xfId="0" applyFont="1" applyFill="1" applyAlignment="1">
      <alignment vertical="top" wrapText="1"/>
    </xf>
    <xf numFmtId="0" fontId="18" fillId="9" borderId="12" xfId="0" applyFont="1" applyFill="1" applyBorder="1" applyAlignment="1">
      <alignment vertical="top" wrapText="1"/>
    </xf>
    <xf numFmtId="0" fontId="18" fillId="9" borderId="14" xfId="0" applyFont="1" applyFill="1" applyBorder="1" applyAlignment="1">
      <alignment vertical="top" wrapText="1"/>
    </xf>
    <xf numFmtId="0" fontId="18" fillId="9" borderId="15" xfId="0" applyFont="1" applyFill="1" applyBorder="1" applyAlignment="1">
      <alignment vertical="top" wrapText="1"/>
    </xf>
    <xf numFmtId="0" fontId="18" fillId="9" borderId="16" xfId="0" applyFont="1" applyFill="1" applyBorder="1" applyAlignment="1">
      <alignment vertical="top" wrapText="1"/>
    </xf>
    <xf numFmtId="0" fontId="18" fillId="9" borderId="8" xfId="0" applyFont="1" applyFill="1" applyBorder="1" applyAlignment="1">
      <alignment vertical="top" wrapText="1"/>
    </xf>
    <xf numFmtId="0" fontId="18" fillId="9" borderId="3" xfId="0" applyFont="1" applyFill="1" applyBorder="1" applyAlignment="1">
      <alignment vertical="top" wrapText="1"/>
    </xf>
    <xf numFmtId="0" fontId="18" fillId="9" borderId="9" xfId="0" applyFont="1" applyFill="1" applyBorder="1" applyAlignment="1">
      <alignment vertical="top" wrapText="1"/>
    </xf>
    <xf numFmtId="0" fontId="24" fillId="10" borderId="0" xfId="0" applyFont="1" applyFill="1"/>
    <xf numFmtId="0" fontId="26" fillId="10" borderId="0" xfId="0" applyFont="1" applyFill="1" applyAlignment="1">
      <alignment horizontal="justify" vertical="center"/>
    </xf>
    <xf numFmtId="0" fontId="25" fillId="10" borderId="0" xfId="0" applyFont="1" applyFill="1" applyAlignment="1">
      <alignment horizontal="justify" vertical="center"/>
    </xf>
    <xf numFmtId="0" fontId="27" fillId="10" borderId="0" xfId="0" applyFont="1" applyFill="1" applyAlignment="1">
      <alignment horizontal="justify" vertical="center"/>
    </xf>
    <xf numFmtId="0" fontId="28" fillId="10" borderId="0" xfId="0" applyFont="1" applyFill="1" applyAlignment="1">
      <alignment horizontal="center" vertical="center"/>
    </xf>
    <xf numFmtId="0" fontId="12" fillId="5" borderId="0" xfId="0" applyFont="1" applyFill="1"/>
    <xf numFmtId="0" fontId="14" fillId="4" borderId="0" xfId="0" applyFont="1" applyFill="1"/>
    <xf numFmtId="0" fontId="17"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4" fillId="0" borderId="0" xfId="0" applyFont="1" applyAlignment="1">
      <alignment vertical="center" wrapText="1"/>
    </xf>
    <xf numFmtId="0" fontId="11" fillId="4" borderId="0" xfId="0" applyFont="1" applyFill="1" applyAlignment="1">
      <alignment horizontal="left" vertical="center" wrapText="1"/>
    </xf>
    <xf numFmtId="0" fontId="30"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2" fillId="0" borderId="0" xfId="0" applyFont="1" applyAlignment="1">
      <alignment vertical="center"/>
    </xf>
    <xf numFmtId="0" fontId="33" fillId="0" borderId="0" xfId="0" applyFont="1" applyAlignment="1">
      <alignment horizontal="left" vertical="center"/>
    </xf>
    <xf numFmtId="1" fontId="31" fillId="7" borderId="20" xfId="0" applyNumberFormat="1" applyFont="1" applyFill="1" applyBorder="1" applyAlignment="1">
      <alignment horizontal="center" vertical="center" wrapText="1"/>
    </xf>
    <xf numFmtId="0" fontId="31" fillId="7" borderId="20" xfId="0" applyFont="1" applyFill="1" applyBorder="1" applyAlignment="1">
      <alignment horizontal="center" vertical="center" wrapText="1"/>
    </xf>
    <xf numFmtId="0" fontId="32" fillId="0" borderId="0" xfId="0" applyFont="1"/>
    <xf numFmtId="167" fontId="32" fillId="0" borderId="20" xfId="20" applyNumberFormat="1" applyFont="1" applyBorder="1" applyAlignment="1">
      <alignment horizontal="center" vertical="center" wrapText="1"/>
    </xf>
    <xf numFmtId="168" fontId="31" fillId="7" borderId="20" xfId="0" applyNumberFormat="1" applyFont="1" applyFill="1" applyBorder="1" applyAlignment="1">
      <alignment horizontal="center" vertical="center" wrapText="1"/>
    </xf>
    <xf numFmtId="0" fontId="40" fillId="0" borderId="0" xfId="0" applyFont="1" applyAlignment="1">
      <alignment horizontal="left" vertical="center"/>
    </xf>
    <xf numFmtId="0" fontId="12" fillId="2" borderId="0" xfId="5" applyFont="1" applyFill="1" applyAlignment="1">
      <alignment horizontal="left" vertical="center"/>
    </xf>
    <xf numFmtId="0" fontId="12" fillId="2" borderId="0" xfId="0" applyFont="1" applyFill="1" applyAlignment="1">
      <alignment horizontal="left" vertical="center" wrapText="1"/>
    </xf>
    <xf numFmtId="0" fontId="13" fillId="12"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4" borderId="1" xfId="0" applyFont="1" applyFill="1" applyBorder="1" applyAlignment="1">
      <alignment horizont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3" fillId="2" borderId="0" xfId="5" applyFont="1" applyFill="1" applyAlignment="1">
      <alignment horizontal="right" vertical="center"/>
    </xf>
    <xf numFmtId="0" fontId="12" fillId="5" borderId="0" xfId="0" applyFont="1" applyFill="1" applyAlignment="1">
      <alignment horizontal="center"/>
    </xf>
    <xf numFmtId="0" fontId="12" fillId="4" borderId="0" xfId="0" applyFont="1" applyFill="1" applyAlignment="1">
      <alignment horizontal="center"/>
    </xf>
    <xf numFmtId="14" fontId="34" fillId="0" borderId="4" xfId="0" applyNumberFormat="1" applyFont="1" applyBorder="1" applyAlignment="1">
      <alignment horizontal="center" vertical="center"/>
    </xf>
    <xf numFmtId="14" fontId="34" fillId="0" borderId="16" xfId="0" applyNumberFormat="1" applyFont="1" applyBorder="1" applyAlignment="1">
      <alignment horizontal="center" vertical="center"/>
    </xf>
    <xf numFmtId="0" fontId="45" fillId="0" borderId="0" xfId="0" applyFont="1" applyAlignment="1">
      <alignment vertical="center"/>
    </xf>
    <xf numFmtId="0" fontId="44" fillId="3" borderId="0" xfId="0" applyFont="1" applyFill="1" applyAlignment="1">
      <alignment horizontal="justify" vertical="center" wrapText="1"/>
    </xf>
    <xf numFmtId="0" fontId="14" fillId="3" borderId="0" xfId="0" applyFont="1" applyFill="1" applyAlignment="1">
      <alignment horizontal="justify" vertical="center" wrapText="1"/>
    </xf>
    <xf numFmtId="0" fontId="12" fillId="3" borderId="0" xfId="5" applyFont="1" applyFill="1" applyAlignment="1">
      <alignment vertical="center" wrapText="1"/>
    </xf>
    <xf numFmtId="0" fontId="34" fillId="10" borderId="1" xfId="0" applyFont="1" applyFill="1" applyBorder="1" applyAlignment="1">
      <alignment vertical="center"/>
    </xf>
    <xf numFmtId="0" fontId="31" fillId="7" borderId="22" xfId="0" applyFont="1" applyFill="1" applyBorder="1" applyAlignment="1">
      <alignment horizontal="center" vertical="center" wrapText="1"/>
    </xf>
    <xf numFmtId="0" fontId="31" fillId="5" borderId="21" xfId="0" applyFont="1" applyFill="1" applyBorder="1" applyAlignment="1">
      <alignment horizontal="center" vertical="center" wrapText="1"/>
    </xf>
    <xf numFmtId="0" fontId="8" fillId="4" borderId="0" xfId="0" applyFont="1" applyFill="1"/>
    <xf numFmtId="0" fontId="50" fillId="13" borderId="1" xfId="0" applyFont="1" applyFill="1" applyBorder="1" applyAlignment="1">
      <alignment horizontal="center"/>
    </xf>
    <xf numFmtId="0" fontId="49" fillId="13" borderId="4" xfId="0" applyFont="1" applyFill="1" applyBorder="1" applyAlignment="1">
      <alignment horizontal="center" vertical="top" wrapText="1"/>
    </xf>
    <xf numFmtId="0" fontId="8" fillId="4" borderId="4" xfId="0" applyFont="1" applyFill="1" applyBorder="1" applyAlignment="1">
      <alignment horizontal="center" vertical="center"/>
    </xf>
    <xf numFmtId="0" fontId="8" fillId="4" borderId="1" xfId="0" applyFont="1" applyFill="1" applyBorder="1" applyAlignment="1">
      <alignment horizontal="left" vertical="center"/>
    </xf>
    <xf numFmtId="0" fontId="50" fillId="0" borderId="1" xfId="0" applyFont="1" applyBorder="1" applyAlignment="1">
      <alignment horizontal="center" vertical="center"/>
    </xf>
    <xf numFmtId="0" fontId="50" fillId="0" borderId="30" xfId="0" applyFont="1" applyBorder="1" applyAlignment="1">
      <alignment horizontal="left"/>
    </xf>
    <xf numFmtId="0" fontId="8" fillId="0" borderId="1" xfId="0" applyFont="1" applyBorder="1" applyAlignment="1">
      <alignment horizontal="center"/>
    </xf>
    <xf numFmtId="0" fontId="50" fillId="0" borderId="30" xfId="0" applyFont="1" applyBorder="1" applyAlignment="1">
      <alignment horizontal="left" vertical="center"/>
    </xf>
    <xf numFmtId="0" fontId="8" fillId="0" borderId="1" xfId="0" applyFont="1" applyBorder="1" applyAlignment="1">
      <alignment vertical="center" wrapText="1"/>
    </xf>
    <xf numFmtId="0" fontId="50" fillId="0" borderId="30" xfId="0" applyFont="1" applyBorder="1" applyAlignment="1">
      <alignment horizontal="left" vertical="center" wrapText="1"/>
    </xf>
    <xf numFmtId="0" fontId="50" fillId="0" borderId="30" xfId="0" applyFont="1" applyBorder="1" applyAlignment="1">
      <alignment horizontal="center" vertical="center"/>
    </xf>
    <xf numFmtId="0" fontId="34" fillId="10" borderId="0" xfId="0" applyFont="1" applyFill="1" applyAlignment="1">
      <alignment vertical="center" wrapText="1"/>
    </xf>
    <xf numFmtId="0" fontId="12" fillId="4" borderId="0" xfId="5" applyFont="1" applyFill="1" applyAlignment="1">
      <alignment horizontal="left" vertical="center" wrapText="1"/>
    </xf>
    <xf numFmtId="0" fontId="32" fillId="0" borderId="0" xfId="0" applyFont="1" applyAlignment="1">
      <alignment wrapText="1"/>
    </xf>
    <xf numFmtId="0" fontId="33" fillId="0" borderId="0" xfId="0" applyFont="1"/>
    <xf numFmtId="0" fontId="52" fillId="2" borderId="0" xfId="0" applyFont="1" applyFill="1" applyAlignment="1">
      <alignment horizontal="left" vertical="center"/>
    </xf>
    <xf numFmtId="0" fontId="0" fillId="0" borderId="0" xfId="0" applyAlignment="1">
      <alignment horizontal="center" vertical="center"/>
    </xf>
    <xf numFmtId="0" fontId="51" fillId="0" borderId="0" xfId="0" applyFont="1"/>
    <xf numFmtId="0" fontId="51" fillId="15" borderId="1" xfId="0" applyFont="1" applyFill="1" applyBorder="1" applyAlignment="1">
      <alignment horizontal="center" vertical="center" wrapText="1"/>
    </xf>
    <xf numFmtId="0" fontId="0" fillId="0" borderId="1" xfId="0" applyBorder="1" applyAlignment="1">
      <alignment horizontal="center"/>
    </xf>
    <xf numFmtId="0" fontId="51" fillId="0" borderId="0" xfId="0" applyFont="1" applyAlignment="1">
      <alignment vertical="center"/>
    </xf>
    <xf numFmtId="0" fontId="0" fillId="0" borderId="0" xfId="0" applyAlignment="1">
      <alignment vertical="center"/>
    </xf>
    <xf numFmtId="0" fontId="51" fillId="0" borderId="1" xfId="0" applyFont="1" applyBorder="1" applyAlignment="1">
      <alignment vertical="center" wrapText="1"/>
    </xf>
    <xf numFmtId="0" fontId="55" fillId="15" borderId="1" xfId="0" applyFont="1" applyFill="1" applyBorder="1" applyAlignment="1">
      <alignment horizontal="center" vertical="center" wrapText="1"/>
    </xf>
    <xf numFmtId="0" fontId="51" fillId="0" borderId="1" xfId="0" applyFont="1" applyBorder="1" applyAlignment="1">
      <alignment horizontal="center" vertical="center"/>
    </xf>
    <xf numFmtId="0" fontId="56" fillId="17" borderId="1" xfId="0" applyFont="1" applyFill="1" applyBorder="1" applyAlignment="1">
      <alignment horizontal="center" vertical="center"/>
    </xf>
    <xf numFmtId="0" fontId="32" fillId="17" borderId="1" xfId="0" applyFont="1" applyFill="1" applyBorder="1" applyAlignment="1">
      <alignment horizontal="center" vertical="center"/>
    </xf>
    <xf numFmtId="169" fontId="57" fillId="18" borderId="1" xfId="0" applyNumberFormat="1" applyFont="1" applyFill="1" applyBorder="1" applyAlignment="1">
      <alignment horizontal="center" vertical="center"/>
    </xf>
    <xf numFmtId="0" fontId="0" fillId="0" borderId="1" xfId="0" applyBorder="1"/>
    <xf numFmtId="0" fontId="65" fillId="0" borderId="40" xfId="0" applyFont="1" applyBorder="1" applyAlignment="1">
      <alignment vertical="center" wrapText="1"/>
    </xf>
    <xf numFmtId="0" fontId="63" fillId="0" borderId="40" xfId="0" applyFont="1" applyBorder="1" applyAlignment="1">
      <alignment vertical="center" wrapText="1"/>
    </xf>
    <xf numFmtId="0" fontId="63" fillId="21" borderId="39" xfId="0" applyFont="1" applyFill="1" applyBorder="1" applyAlignment="1">
      <alignment horizontal="center" vertical="center" wrapText="1"/>
    </xf>
    <xf numFmtId="0" fontId="63" fillId="21" borderId="40" xfId="0" applyFont="1" applyFill="1" applyBorder="1" applyAlignment="1">
      <alignment horizontal="center" vertical="center" wrapText="1"/>
    </xf>
    <xf numFmtId="0" fontId="63" fillId="0" borderId="40" xfId="0" applyFont="1" applyBorder="1" applyAlignment="1">
      <alignment horizontal="center" vertical="center" wrapText="1"/>
    </xf>
    <xf numFmtId="0" fontId="65" fillId="0" borderId="39" xfId="0" applyFont="1" applyBorder="1" applyAlignment="1">
      <alignment horizontal="center" vertical="center" wrapText="1"/>
    </xf>
    <xf numFmtId="0" fontId="63" fillId="0" borderId="0" xfId="0" applyFont="1" applyAlignment="1">
      <alignment vertical="center"/>
    </xf>
    <xf numFmtId="0" fontId="63" fillId="0" borderId="0" xfId="0" applyFont="1"/>
    <xf numFmtId="0" fontId="65" fillId="0" borderId="0" xfId="0" applyFont="1" applyAlignment="1">
      <alignment vertical="center"/>
    </xf>
    <xf numFmtId="0" fontId="65" fillId="0" borderId="0" xfId="0" applyFont="1" applyAlignment="1">
      <alignment horizontal="left" vertical="center" wrapText="1"/>
    </xf>
    <xf numFmtId="0" fontId="63" fillId="0" borderId="0" xfId="0" applyFont="1" applyAlignment="1">
      <alignment horizontal="left" vertical="center" wrapText="1"/>
    </xf>
    <xf numFmtId="0" fontId="57" fillId="0" borderId="0" xfId="0" applyFont="1"/>
    <xf numFmtId="0" fontId="32" fillId="0" borderId="45" xfId="0" applyFont="1" applyBorder="1"/>
    <xf numFmtId="0" fontId="32" fillId="0" borderId="46" xfId="0" applyFont="1" applyBorder="1"/>
    <xf numFmtId="0" fontId="59" fillId="0" borderId="46" xfId="0" applyFont="1" applyBorder="1" applyAlignment="1">
      <alignment vertical="center" wrapText="1"/>
    </xf>
    <xf numFmtId="0" fontId="32" fillId="0" borderId="47" xfId="0" applyFont="1" applyBorder="1"/>
    <xf numFmtId="0" fontId="30" fillId="0" borderId="0" xfId="0" applyFont="1"/>
    <xf numFmtId="0" fontId="32" fillId="0" borderId="48" xfId="0" applyFont="1" applyBorder="1"/>
    <xf numFmtId="0" fontId="59" fillId="0" borderId="0" xfId="0" applyFont="1" applyAlignment="1">
      <alignment vertical="center" wrapText="1"/>
    </xf>
    <xf numFmtId="0" fontId="32" fillId="0" borderId="49" xfId="0" applyFont="1" applyBorder="1"/>
    <xf numFmtId="0" fontId="59" fillId="0" borderId="50" xfId="0" applyFont="1" applyBorder="1" applyAlignment="1">
      <alignment vertical="center" wrapText="1"/>
    </xf>
    <xf numFmtId="0" fontId="32" fillId="0" borderId="51" xfId="0" applyFont="1" applyBorder="1"/>
    <xf numFmtId="0" fontId="32" fillId="0" borderId="52" xfId="0" applyFont="1" applyBorder="1"/>
    <xf numFmtId="0" fontId="32" fillId="0" borderId="53" xfId="0" applyFont="1" applyBorder="1"/>
    <xf numFmtId="0" fontId="32" fillId="0" borderId="0" xfId="0" applyFont="1" applyAlignment="1">
      <alignment horizontal="center"/>
    </xf>
    <xf numFmtId="0" fontId="32" fillId="0" borderId="54" xfId="0" applyFont="1" applyBorder="1" applyAlignment="1">
      <alignment horizontal="center"/>
    </xf>
    <xf numFmtId="0" fontId="32" fillId="0" borderId="55" xfId="0" applyFont="1" applyBorder="1" applyAlignment="1">
      <alignment horizontal="center"/>
    </xf>
    <xf numFmtId="0" fontId="32" fillId="0" borderId="56" xfId="0" applyFont="1" applyBorder="1" applyAlignment="1">
      <alignment horizontal="center"/>
    </xf>
    <xf numFmtId="0" fontId="32" fillId="0" borderId="58" xfId="0" applyFont="1" applyBorder="1" applyAlignment="1">
      <alignment horizontal="center"/>
    </xf>
    <xf numFmtId="0" fontId="32" fillId="0" borderId="65" xfId="0" applyFont="1" applyBorder="1"/>
    <xf numFmtId="0" fontId="32" fillId="0" borderId="49" xfId="0" applyFont="1" applyBorder="1" applyAlignment="1">
      <alignment horizontal="center"/>
    </xf>
    <xf numFmtId="0" fontId="32" fillId="0" borderId="66" xfId="0" applyFont="1" applyBorder="1"/>
    <xf numFmtId="0" fontId="32" fillId="0" borderId="67" xfId="0" applyFont="1" applyBorder="1"/>
    <xf numFmtId="0" fontId="32" fillId="0" borderId="66" xfId="0" applyFont="1" applyBorder="1" applyAlignment="1">
      <alignment horizontal="left"/>
    </xf>
    <xf numFmtId="0" fontId="32" fillId="0" borderId="67" xfId="0" applyFont="1" applyBorder="1" applyAlignment="1">
      <alignment wrapText="1"/>
    </xf>
    <xf numFmtId="0" fontId="32" fillId="0" borderId="68" xfId="0" applyFont="1" applyBorder="1" applyAlignment="1">
      <alignment horizontal="center"/>
    </xf>
    <xf numFmtId="0" fontId="32" fillId="0" borderId="72" xfId="0" applyFont="1" applyBorder="1"/>
    <xf numFmtId="0" fontId="32" fillId="0" borderId="76" xfId="0" applyFont="1" applyBorder="1"/>
    <xf numFmtId="0" fontId="33" fillId="0" borderId="49" xfId="0" applyFont="1" applyBorder="1"/>
    <xf numFmtId="0" fontId="68" fillId="0" borderId="0" xfId="0" applyFont="1"/>
    <xf numFmtId="0" fontId="32" fillId="0" borderId="23" xfId="0" applyFont="1" applyBorder="1" applyAlignment="1">
      <alignment horizontal="center"/>
    </xf>
    <xf numFmtId="0" fontId="32" fillId="22" borderId="111" xfId="0" applyFont="1" applyFill="1" applyBorder="1" applyAlignment="1">
      <alignment vertical="center"/>
    </xf>
    <xf numFmtId="0" fontId="32" fillId="22" borderId="112" xfId="0" applyFont="1" applyFill="1" applyBorder="1" applyAlignment="1">
      <alignment vertical="center"/>
    </xf>
    <xf numFmtId="0" fontId="32" fillId="22" borderId="113" xfId="0" applyFont="1" applyFill="1" applyBorder="1" applyAlignment="1">
      <alignment vertical="center"/>
    </xf>
    <xf numFmtId="0" fontId="32" fillId="22" borderId="134" xfId="0" applyFont="1" applyFill="1" applyBorder="1"/>
    <xf numFmtId="0" fontId="32" fillId="22" borderId="135" xfId="0" applyFont="1" applyFill="1" applyBorder="1"/>
    <xf numFmtId="0" fontId="32" fillId="22" borderId="46" xfId="0" applyFont="1" applyFill="1" applyBorder="1"/>
    <xf numFmtId="0" fontId="32" fillId="22" borderId="47" xfId="0" applyFont="1" applyFill="1" applyBorder="1"/>
    <xf numFmtId="0" fontId="32" fillId="0" borderId="59" xfId="0" applyFont="1" applyBorder="1"/>
    <xf numFmtId="0" fontId="32" fillId="0" borderId="50" xfId="0" applyFont="1" applyBorder="1"/>
    <xf numFmtId="0" fontId="32" fillId="0" borderId="177" xfId="0" applyFont="1" applyBorder="1"/>
    <xf numFmtId="0" fontId="33" fillId="7" borderId="0" xfId="0" applyFont="1" applyFill="1"/>
    <xf numFmtId="0" fontId="32" fillId="0" borderId="178" xfId="0" applyFont="1" applyBorder="1"/>
    <xf numFmtId="0" fontId="33" fillId="0" borderId="179" xfId="0" applyFont="1" applyBorder="1"/>
    <xf numFmtId="0" fontId="32" fillId="0" borderId="182" xfId="0" applyFont="1" applyBorder="1"/>
    <xf numFmtId="0" fontId="32" fillId="0" borderId="183" xfId="0" applyFont="1" applyBorder="1"/>
    <xf numFmtId="0" fontId="31" fillId="0" borderId="0" xfId="0" applyFont="1"/>
    <xf numFmtId="0" fontId="57" fillId="0" borderId="182" xfId="0" applyFont="1" applyBorder="1" applyAlignment="1">
      <alignment vertical="center"/>
    </xf>
    <xf numFmtId="0" fontId="31" fillId="0" borderId="0" xfId="0" applyFont="1" applyAlignment="1">
      <alignment horizontal="left" vertical="center"/>
    </xf>
    <xf numFmtId="0" fontId="30" fillId="0" borderId="0" xfId="0" applyFont="1" applyAlignment="1">
      <alignment vertical="center"/>
    </xf>
    <xf numFmtId="0" fontId="57" fillId="0" borderId="182" xfId="0" applyFont="1" applyBorder="1"/>
    <xf numFmtId="0" fontId="57" fillId="0" borderId="184" xfId="0" applyFont="1" applyBorder="1"/>
    <xf numFmtId="0" fontId="33" fillId="0" borderId="185" xfId="0" applyFont="1" applyBorder="1" applyAlignment="1">
      <alignment vertical="center"/>
    </xf>
    <xf numFmtId="0" fontId="70" fillId="0" borderId="0" xfId="0" applyFont="1" applyAlignment="1">
      <alignment vertical="center"/>
    </xf>
    <xf numFmtId="0" fontId="70" fillId="0" borderId="0" xfId="0" applyFont="1"/>
    <xf numFmtId="0" fontId="13" fillId="3" borderId="1" xfId="5" applyFont="1" applyFill="1" applyBorder="1" applyAlignment="1">
      <alignment vertical="center" wrapText="1"/>
    </xf>
    <xf numFmtId="0" fontId="12" fillId="3" borderId="1" xfId="5" applyFont="1" applyFill="1" applyBorder="1" applyAlignment="1">
      <alignment vertical="center" wrapText="1"/>
    </xf>
    <xf numFmtId="0" fontId="25" fillId="10" borderId="0" xfId="0" applyFont="1" applyFill="1" applyAlignment="1">
      <alignment horizontal="left" vertical="center" wrapText="1"/>
    </xf>
    <xf numFmtId="0" fontId="13" fillId="0" borderId="0" xfId="5" applyFont="1" applyAlignment="1">
      <alignment horizontal="left" vertical="center"/>
    </xf>
    <xf numFmtId="0" fontId="14" fillId="0" borderId="0" xfId="5" applyFont="1" applyAlignment="1">
      <alignment horizontal="left" vertical="center" wrapText="1"/>
    </xf>
    <xf numFmtId="0" fontId="32" fillId="0" borderId="20" xfId="20" applyNumberFormat="1" applyFont="1" applyFill="1" applyBorder="1" applyAlignment="1">
      <alignment horizontal="center" vertical="center" wrapText="1"/>
    </xf>
    <xf numFmtId="0" fontId="34" fillId="0" borderId="1" xfId="0" applyFont="1" applyBorder="1" applyAlignment="1">
      <alignment horizontal="left" vertical="center"/>
    </xf>
    <xf numFmtId="0" fontId="75" fillId="0" borderId="0" xfId="0" applyFont="1"/>
    <xf numFmtId="0" fontId="76" fillId="0" borderId="0" xfId="0" applyFont="1"/>
    <xf numFmtId="0" fontId="70" fillId="0" borderId="20" xfId="0" applyFont="1" applyBorder="1" applyAlignment="1">
      <alignment horizontal="left" vertical="center" wrapText="1"/>
    </xf>
    <xf numFmtId="0" fontId="32" fillId="0" borderId="0" xfId="0" applyFont="1" applyAlignment="1">
      <alignment horizontal="left" vertical="top"/>
    </xf>
    <xf numFmtId="1" fontId="32" fillId="0" borderId="22" xfId="0" applyNumberFormat="1" applyFont="1" applyBorder="1" applyAlignment="1">
      <alignment horizontal="center" vertical="center" wrapText="1"/>
    </xf>
    <xf numFmtId="0" fontId="34" fillId="0" borderId="0" xfId="0" applyFont="1" applyAlignment="1">
      <alignment horizontal="left" vertical="center" wrapText="1"/>
    </xf>
    <xf numFmtId="0" fontId="12" fillId="0" borderId="0" xfId="0" applyFont="1" applyAlignment="1">
      <alignment horizontal="left" vertical="center" wrapText="1"/>
    </xf>
    <xf numFmtId="0" fontId="34" fillId="3" borderId="1" xfId="5" applyFont="1" applyFill="1" applyBorder="1" applyAlignment="1">
      <alignment vertical="center" wrapText="1"/>
    </xf>
    <xf numFmtId="0" fontId="8" fillId="0" borderId="0" xfId="4" applyFont="1" applyAlignment="1">
      <alignment horizontal="center"/>
    </xf>
    <xf numFmtId="0" fontId="9" fillId="7" borderId="0" xfId="4" applyFont="1" applyFill="1" applyAlignment="1">
      <alignment horizontal="center" vertical="center"/>
    </xf>
    <xf numFmtId="0" fontId="17" fillId="0" borderId="3" xfId="4" applyFont="1" applyBorder="1" applyAlignment="1">
      <alignment horizontal="left" vertical="top" wrapText="1"/>
    </xf>
    <xf numFmtId="0" fontId="29" fillId="0" borderId="3" xfId="4" applyFont="1" applyBorder="1" applyAlignment="1">
      <alignment horizontal="left" vertical="top" wrapText="1"/>
    </xf>
    <xf numFmtId="0" fontId="29" fillId="0" borderId="0" xfId="4" applyFont="1" applyAlignment="1">
      <alignment horizontal="left" vertical="top" wrapText="1"/>
    </xf>
    <xf numFmtId="0" fontId="8" fillId="0" borderId="0" xfId="4" applyFont="1" applyAlignment="1">
      <alignment horizontal="center" vertical="top" wrapText="1"/>
    </xf>
    <xf numFmtId="0" fontId="12" fillId="4" borderId="0" xfId="0" applyFont="1" applyFill="1" applyAlignment="1">
      <alignment horizontal="left" vertical="center"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34" fillId="10" borderId="1" xfId="0" applyFont="1" applyFill="1" applyBorder="1" applyAlignment="1">
      <alignment vertical="center"/>
    </xf>
    <xf numFmtId="0" fontId="12" fillId="10" borderId="6" xfId="0" applyFont="1" applyFill="1" applyBorder="1" applyAlignment="1">
      <alignment wrapText="1"/>
    </xf>
    <xf numFmtId="0" fontId="12" fillId="10" borderId="4" xfId="0" applyFont="1" applyFill="1" applyBorder="1" applyAlignment="1">
      <alignment wrapText="1"/>
    </xf>
    <xf numFmtId="0" fontId="34" fillId="0" borderId="6" xfId="0" applyFont="1" applyBorder="1"/>
    <xf numFmtId="0" fontId="34" fillId="0" borderId="4" xfId="0" applyFont="1" applyBorder="1"/>
    <xf numFmtId="0" fontId="34" fillId="10" borderId="6" xfId="0" applyFont="1" applyFill="1" applyBorder="1" applyAlignment="1">
      <alignment wrapText="1"/>
    </xf>
    <xf numFmtId="0" fontId="34" fillId="10" borderId="4" xfId="0" applyFont="1" applyFill="1" applyBorder="1" applyAlignment="1">
      <alignment wrapText="1"/>
    </xf>
    <xf numFmtId="0" fontId="44" fillId="0" borderId="1" xfId="0" applyFont="1" applyBorder="1" applyAlignment="1">
      <alignment horizontal="left" wrapText="1"/>
    </xf>
    <xf numFmtId="0" fontId="14" fillId="2" borderId="0" xfId="0" applyFont="1" applyFill="1" applyAlignment="1">
      <alignment horizontal="left" vertical="center"/>
    </xf>
    <xf numFmtId="0" fontId="13" fillId="2" borderId="0" xfId="0" applyFont="1" applyFill="1" applyAlignment="1">
      <alignment horizontal="left" vertical="center"/>
    </xf>
    <xf numFmtId="0" fontId="12" fillId="2" borderId="0" xfId="5" applyFont="1" applyFill="1" applyAlignment="1">
      <alignment horizontal="left" vertical="center"/>
    </xf>
    <xf numFmtId="0" fontId="13" fillId="3" borderId="2" xfId="5" applyFont="1" applyFill="1" applyBorder="1" applyAlignment="1">
      <alignment horizontal="center" vertical="center"/>
    </xf>
    <xf numFmtId="0" fontId="13" fillId="3" borderId="4" xfId="5" applyFont="1" applyFill="1" applyBorder="1" applyAlignment="1">
      <alignment horizontal="center" vertical="center"/>
    </xf>
    <xf numFmtId="0" fontId="78" fillId="0" borderId="2" xfId="0" applyFont="1" applyBorder="1" applyAlignment="1">
      <alignment horizontal="center" vertical="center" wrapText="1"/>
    </xf>
    <xf numFmtId="0" fontId="73" fillId="0" borderId="4" xfId="0" applyFont="1" applyBorder="1" applyAlignment="1">
      <alignment horizontal="center" vertical="center" wrapText="1"/>
    </xf>
    <xf numFmtId="0" fontId="42" fillId="4" borderId="0" xfId="0" applyFont="1" applyFill="1" applyAlignment="1">
      <alignment horizontal="left" vertical="top" wrapText="1"/>
    </xf>
    <xf numFmtId="0" fontId="9" fillId="8" borderId="1" xfId="0" applyFont="1" applyFill="1" applyBorder="1" applyAlignment="1">
      <alignment horizontal="center" vertical="center" wrapText="1"/>
    </xf>
    <xf numFmtId="0" fontId="17" fillId="11" borderId="1" xfId="0" applyFont="1" applyFill="1" applyBorder="1" applyAlignment="1">
      <alignment horizontal="left" vertical="top" wrapText="1"/>
    </xf>
    <xf numFmtId="0" fontId="79" fillId="10" borderId="2" xfId="0" applyFont="1" applyFill="1" applyBorder="1" applyAlignment="1">
      <alignment horizontal="left" vertical="center" wrapText="1"/>
    </xf>
    <xf numFmtId="0" fontId="26" fillId="10" borderId="4" xfId="0" applyFont="1" applyFill="1" applyBorder="1" applyAlignment="1">
      <alignment horizontal="left" vertical="center" wrapText="1"/>
    </xf>
    <xf numFmtId="0" fontId="13" fillId="3" borderId="2" xfId="5" applyFont="1" applyFill="1" applyBorder="1" applyAlignment="1">
      <alignment horizontal="center" vertical="center" wrapText="1"/>
    </xf>
    <xf numFmtId="0" fontId="13" fillId="3" borderId="4" xfId="5" applyFont="1" applyFill="1" applyBorder="1" applyAlignment="1">
      <alignment horizontal="center" vertical="center" wrapText="1"/>
    </xf>
    <xf numFmtId="0" fontId="25" fillId="10" borderId="2" xfId="0" applyFont="1" applyFill="1" applyBorder="1" applyAlignment="1">
      <alignment horizontal="left" vertical="center" wrapText="1"/>
    </xf>
    <xf numFmtId="0" fontId="25" fillId="10" borderId="4" xfId="0" applyFont="1" applyFill="1" applyBorder="1" applyAlignment="1">
      <alignment horizontal="left" vertical="center" wrapText="1"/>
    </xf>
    <xf numFmtId="0" fontId="11" fillId="0" borderId="0" xfId="0" applyFont="1" applyAlignment="1">
      <alignment horizontal="left" vertical="center" wrapText="1"/>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41" fillId="3" borderId="0" xfId="0" applyFont="1" applyFill="1" applyAlignment="1">
      <alignment horizontal="justify" vertical="center" wrapText="1"/>
    </xf>
    <xf numFmtId="0" fontId="16" fillId="7" borderId="5" xfId="4" applyFont="1" applyFill="1" applyBorder="1" applyAlignment="1">
      <alignment horizontal="center" vertical="center"/>
    </xf>
    <xf numFmtId="0" fontId="14" fillId="2" borderId="0" xfId="5" applyFont="1" applyFill="1" applyAlignment="1">
      <alignment horizontal="left" vertical="center" wrapText="1"/>
    </xf>
    <xf numFmtId="0" fontId="11" fillId="3" borderId="0" xfId="5" applyFont="1" applyFill="1" applyAlignment="1">
      <alignment horizontal="left" vertical="center" wrapText="1"/>
    </xf>
    <xf numFmtId="0" fontId="11" fillId="0" borderId="0" xfId="5" applyFont="1" applyAlignment="1">
      <alignment horizontal="left" vertical="center" wrapText="1"/>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1" fillId="2" borderId="0" xfId="0" applyFont="1" applyFill="1" applyAlignment="1">
      <alignment horizontal="left" vertical="center" wrapText="1"/>
    </xf>
    <xf numFmtId="0" fontId="34" fillId="0" borderId="0" xfId="0" applyFont="1" applyAlignment="1">
      <alignment horizontal="left" vertical="center" wrapText="1"/>
    </xf>
    <xf numFmtId="0" fontId="12" fillId="0" borderId="0" xfId="0" applyFont="1" applyAlignment="1">
      <alignment horizontal="left" vertical="center" wrapText="1"/>
    </xf>
    <xf numFmtId="0" fontId="11" fillId="4" borderId="0" xfId="0" applyFont="1" applyFill="1" applyAlignment="1">
      <alignment horizontal="left" vertical="top" wrapText="1"/>
    </xf>
    <xf numFmtId="0" fontId="12" fillId="11" borderId="0" xfId="0" applyFont="1" applyFill="1" applyAlignment="1">
      <alignment horizontal="left" vertical="center" wrapText="1"/>
    </xf>
    <xf numFmtId="0" fontId="12" fillId="0" borderId="0" xfId="5" applyFont="1" applyAlignment="1">
      <alignment horizontal="left" vertical="center"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40" fillId="0" borderId="0" xfId="0" applyFont="1" applyAlignment="1">
      <alignment horizontal="left" vertical="center" wrapText="1"/>
    </xf>
    <xf numFmtId="0" fontId="70" fillId="0" borderId="0" xfId="0" applyFont="1"/>
    <xf numFmtId="0" fontId="31" fillId="7" borderId="110" xfId="0" applyFont="1" applyFill="1" applyBorder="1" applyAlignment="1">
      <alignment horizontal="center" vertical="center" wrapText="1"/>
    </xf>
    <xf numFmtId="0" fontId="31" fillId="7" borderId="108" xfId="0" applyFont="1" applyFill="1" applyBorder="1" applyAlignment="1">
      <alignment horizontal="center" vertical="center" wrapText="1"/>
    </xf>
    <xf numFmtId="0" fontId="31" fillId="7" borderId="109" xfId="0" applyFont="1" applyFill="1" applyBorder="1" applyAlignment="1">
      <alignment horizontal="center" vertical="center" wrapText="1"/>
    </xf>
    <xf numFmtId="0" fontId="73" fillId="4" borderId="0" xfId="0" applyFont="1" applyFill="1" applyAlignment="1">
      <alignment horizontal="left" vertical="center" wrapText="1"/>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51" fillId="15" borderId="1" xfId="0" applyFont="1" applyFill="1" applyBorder="1" applyAlignment="1">
      <alignment horizontal="center" vertical="center"/>
    </xf>
    <xf numFmtId="0" fontId="51" fillId="14" borderId="1" xfId="0" applyFont="1" applyFill="1" applyBorder="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51" fillId="14" borderId="1" xfId="0" applyFont="1" applyFill="1" applyBorder="1" applyAlignment="1">
      <alignment horizontal="center" vertical="center"/>
    </xf>
    <xf numFmtId="0" fontId="51" fillId="0" borderId="2" xfId="0" applyFont="1" applyBorder="1" applyAlignment="1">
      <alignment horizontal="center" vertical="center"/>
    </xf>
    <xf numFmtId="0" fontId="51" fillId="0" borderId="6" xfId="0" applyFont="1" applyBorder="1" applyAlignment="1">
      <alignment horizontal="center" vertical="center"/>
    </xf>
    <xf numFmtId="0" fontId="51" fillId="0" borderId="4" xfId="0" applyFont="1" applyBorder="1" applyAlignment="1">
      <alignment horizontal="center" vertical="center"/>
    </xf>
    <xf numFmtId="0" fontId="51" fillId="14" borderId="3" xfId="0" applyFont="1" applyFill="1" applyBorder="1" applyAlignment="1">
      <alignment horizontal="center"/>
    </xf>
    <xf numFmtId="0" fontId="51" fillId="14" borderId="9" xfId="0" applyFont="1" applyFill="1" applyBorder="1" applyAlignment="1">
      <alignment horizontal="center"/>
    </xf>
    <xf numFmtId="0" fontId="51" fillId="15"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wrapText="1"/>
    </xf>
    <xf numFmtId="0" fontId="51" fillId="16" borderId="1" xfId="0" applyFont="1" applyFill="1" applyBorder="1" applyAlignment="1">
      <alignment horizontal="left" vertical="center" wrapText="1"/>
    </xf>
    <xf numFmtId="0" fontId="51" fillId="16" borderId="2" xfId="0" applyFont="1" applyFill="1" applyBorder="1" applyAlignment="1">
      <alignment horizontal="left" vertical="center" wrapText="1"/>
    </xf>
    <xf numFmtId="0" fontId="51" fillId="16" borderId="6" xfId="0" applyFont="1" applyFill="1" applyBorder="1" applyAlignment="1">
      <alignment horizontal="left" vertical="center" wrapText="1"/>
    </xf>
    <xf numFmtId="0" fontId="51" fillId="16" borderId="4" xfId="0" applyFont="1" applyFill="1" applyBorder="1" applyAlignment="1">
      <alignment horizontal="left" vertical="center" wrapText="1"/>
    </xf>
    <xf numFmtId="0" fontId="0" fillId="0" borderId="12" xfId="0" applyBorder="1" applyAlignment="1">
      <alignment horizontal="center" vertical="center"/>
    </xf>
    <xf numFmtId="0" fontId="53" fillId="0" borderId="14"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6" xfId="0" applyFont="1" applyBorder="1" applyAlignment="1">
      <alignment horizontal="center" vertical="center" wrapText="1"/>
    </xf>
    <xf numFmtId="0" fontId="54" fillId="0" borderId="8" xfId="0" applyFont="1" applyBorder="1" applyAlignment="1">
      <alignment horizontal="right" vertical="center" wrapText="1"/>
    </xf>
    <xf numFmtId="0" fontId="54" fillId="0" borderId="3" xfId="0" applyFont="1" applyBorder="1" applyAlignment="1">
      <alignment horizontal="right" vertical="center" wrapText="1"/>
    </xf>
    <xf numFmtId="0" fontId="54" fillId="0" borderId="9" xfId="0" applyFont="1" applyBorder="1" applyAlignment="1">
      <alignment horizontal="right" vertical="center" wrapText="1"/>
    </xf>
    <xf numFmtId="0" fontId="74" fillId="0" borderId="0" xfId="0" applyFont="1" applyAlignment="1">
      <alignment horizontal="center" vertical="center"/>
    </xf>
    <xf numFmtId="0" fontId="62" fillId="20" borderId="37" xfId="0" applyFont="1" applyFill="1" applyBorder="1" applyAlignment="1">
      <alignment horizontal="center" vertical="center" wrapText="1"/>
    </xf>
    <xf numFmtId="0" fontId="62" fillId="20" borderId="25" xfId="0" applyFont="1" applyFill="1" applyBorder="1" applyAlignment="1">
      <alignment horizontal="center" vertical="center" wrapText="1"/>
    </xf>
    <xf numFmtId="0" fontId="62" fillId="20" borderId="38" xfId="0" applyFont="1" applyFill="1" applyBorder="1" applyAlignment="1">
      <alignment horizontal="center" vertical="center" wrapText="1"/>
    </xf>
    <xf numFmtId="0" fontId="64" fillId="0" borderId="37" xfId="0" applyFont="1" applyBorder="1" applyAlignment="1">
      <alignment horizontal="left" vertical="center" wrapText="1"/>
    </xf>
    <xf numFmtId="0" fontId="64" fillId="0" borderId="38" xfId="0" applyFont="1" applyBorder="1" applyAlignment="1">
      <alignment horizontal="left" vertical="center" wrapText="1"/>
    </xf>
    <xf numFmtId="0" fontId="62" fillId="20" borderId="43" xfId="0" applyFont="1" applyFill="1" applyBorder="1" applyAlignment="1">
      <alignment horizontal="center" vertical="center" wrapText="1"/>
    </xf>
    <xf numFmtId="0" fontId="62" fillId="20" borderId="24" xfId="0" applyFont="1" applyFill="1" applyBorder="1" applyAlignment="1">
      <alignment horizontal="center" vertical="center" wrapText="1"/>
    </xf>
    <xf numFmtId="0" fontId="62" fillId="20" borderId="41" xfId="0" applyFont="1" applyFill="1" applyBorder="1" applyAlignment="1">
      <alignment horizontal="center" vertical="center" wrapText="1"/>
    </xf>
    <xf numFmtId="0" fontId="62" fillId="20" borderId="0" xfId="0" applyFont="1" applyFill="1" applyAlignment="1">
      <alignment horizontal="center" vertical="center" wrapText="1"/>
    </xf>
    <xf numFmtId="170" fontId="65" fillId="0" borderId="44" xfId="0" applyNumberFormat="1" applyFont="1" applyBorder="1" applyAlignment="1">
      <alignment horizontal="center" vertical="center" wrapText="1"/>
    </xf>
    <xf numFmtId="170" fontId="65" fillId="0" borderId="42" xfId="0" applyNumberFormat="1" applyFont="1" applyBorder="1" applyAlignment="1">
      <alignment horizontal="center" vertical="center" wrapText="1"/>
    </xf>
    <xf numFmtId="170" fontId="65" fillId="0" borderId="40" xfId="0" applyNumberFormat="1" applyFont="1" applyBorder="1" applyAlignment="1">
      <alignment horizontal="center" vertical="center" wrapText="1"/>
    </xf>
    <xf numFmtId="0" fontId="64" fillId="0" borderId="37" xfId="0" applyFont="1" applyBorder="1" applyAlignment="1">
      <alignment vertical="center" wrapText="1"/>
    </xf>
    <xf numFmtId="0" fontId="64" fillId="0" borderId="38" xfId="0" applyFont="1" applyBorder="1" applyAlignment="1">
      <alignment vertical="center" wrapText="1"/>
    </xf>
    <xf numFmtId="0" fontId="61" fillId="19" borderId="37" xfId="0" applyFont="1" applyFill="1" applyBorder="1" applyAlignment="1">
      <alignment vertical="center" wrapText="1"/>
    </xf>
    <xf numFmtId="0" fontId="61" fillId="19" borderId="25" xfId="0" applyFont="1" applyFill="1" applyBorder="1" applyAlignment="1">
      <alignment vertical="center" wrapText="1"/>
    </xf>
    <xf numFmtId="0" fontId="61" fillId="19" borderId="38" xfId="0" applyFont="1" applyFill="1" applyBorder="1" applyAlignment="1">
      <alignment vertical="center" wrapText="1"/>
    </xf>
    <xf numFmtId="0" fontId="60" fillId="0" borderId="37" xfId="0" applyFont="1" applyBorder="1" applyAlignment="1">
      <alignment vertical="center" wrapText="1"/>
    </xf>
    <xf numFmtId="0" fontId="60" fillId="0" borderId="25" xfId="0" applyFont="1" applyBorder="1" applyAlignment="1">
      <alignment vertical="center" wrapText="1"/>
    </xf>
    <xf numFmtId="0" fontId="60" fillId="0" borderId="38" xfId="0" applyFont="1" applyBorder="1" applyAlignment="1">
      <alignment vertical="center" wrapText="1"/>
    </xf>
    <xf numFmtId="0" fontId="58" fillId="19" borderId="37" xfId="0" applyFont="1" applyFill="1" applyBorder="1" applyAlignment="1">
      <alignment vertical="center" wrapText="1"/>
    </xf>
    <xf numFmtId="0" fontId="58" fillId="19" borderId="25" xfId="0" applyFont="1" applyFill="1" applyBorder="1" applyAlignment="1">
      <alignment vertical="center" wrapText="1"/>
    </xf>
    <xf numFmtId="0" fontId="58" fillId="19" borderId="38" xfId="0" applyFont="1" applyFill="1" applyBorder="1" applyAlignment="1">
      <alignment vertical="center" wrapText="1"/>
    </xf>
    <xf numFmtId="0" fontId="65" fillId="0" borderId="0" xfId="0" applyFont="1" applyAlignment="1">
      <alignment horizontal="left" vertical="center" wrapText="1"/>
    </xf>
    <xf numFmtId="0" fontId="8" fillId="0" borderId="1" xfId="0" applyFont="1" applyBorder="1" applyAlignment="1">
      <alignment horizontal="center"/>
    </xf>
    <xf numFmtId="0" fontId="8" fillId="0" borderId="31" xfId="0" applyFont="1" applyBorder="1" applyAlignment="1">
      <alignment horizontal="center"/>
    </xf>
    <xf numFmtId="0" fontId="50" fillId="4" borderId="0" xfId="0" applyFont="1" applyFill="1" applyAlignment="1">
      <alignment horizontal="center" vertical="center"/>
    </xf>
    <xf numFmtId="0" fontId="8" fillId="4" borderId="0" xfId="0" applyFont="1" applyFill="1" applyAlignment="1">
      <alignment horizontal="left" wrapText="1"/>
    </xf>
    <xf numFmtId="0" fontId="8" fillId="0" borderId="27" xfId="0" applyFont="1" applyBorder="1" applyAlignment="1">
      <alignment horizontal="center"/>
    </xf>
    <xf numFmtId="0" fontId="8" fillId="0" borderId="30" xfId="0" applyFont="1" applyBorder="1" applyAlignment="1">
      <alignment horizontal="center"/>
    </xf>
    <xf numFmtId="0" fontId="46" fillId="0" borderId="28" xfId="0" applyFont="1" applyBorder="1" applyAlignment="1">
      <alignment horizontal="center" vertical="center" wrapText="1"/>
    </xf>
    <xf numFmtId="0" fontId="46" fillId="0" borderId="1"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29" xfId="0" applyFont="1" applyBorder="1" applyAlignment="1">
      <alignment horizontal="center" vertical="center"/>
    </xf>
    <xf numFmtId="0" fontId="50" fillId="0" borderId="1" xfId="0" applyFont="1" applyBorder="1" applyAlignment="1">
      <alignment horizontal="center" vertical="center"/>
    </xf>
    <xf numFmtId="0" fontId="50" fillId="0" borderId="31" xfId="0" applyFont="1" applyBorder="1" applyAlignment="1">
      <alignment horizontal="center" vertical="center"/>
    </xf>
    <xf numFmtId="0" fontId="8" fillId="0" borderId="1" xfId="0" applyFont="1" applyBorder="1" applyAlignment="1">
      <alignment horizontal="center" wrapText="1"/>
    </xf>
    <xf numFmtId="0" fontId="8" fillId="0" borderId="31" xfId="0" applyFont="1" applyBorder="1" applyAlignment="1">
      <alignment horizontal="center" wrapText="1"/>
    </xf>
    <xf numFmtId="0" fontId="50" fillId="0" borderId="30" xfId="0" applyFont="1" applyBorder="1" applyAlignment="1">
      <alignment horizontal="left" vertical="center"/>
    </xf>
    <xf numFmtId="0" fontId="50" fillId="0" borderId="1" xfId="0" applyFont="1" applyBorder="1" applyAlignment="1">
      <alignment horizontal="center"/>
    </xf>
    <xf numFmtId="0" fontId="35" fillId="0" borderId="1" xfId="0" applyFont="1" applyBorder="1" applyAlignment="1">
      <alignment horizontal="center"/>
    </xf>
    <xf numFmtId="0" fontId="8" fillId="0" borderId="1" xfId="0" applyFont="1" applyBorder="1" applyAlignment="1">
      <alignment horizontal="center" vertical="center"/>
    </xf>
    <xf numFmtId="0" fontId="8" fillId="0" borderId="31" xfId="0" applyFont="1" applyBorder="1" applyAlignment="1">
      <alignment horizontal="center" vertical="center"/>
    </xf>
    <xf numFmtId="0" fontId="50" fillId="0" borderId="33" xfId="0" applyFont="1" applyBorder="1" applyAlignment="1">
      <alignment horizontal="center" vertical="center"/>
    </xf>
    <xf numFmtId="0" fontId="50" fillId="0" borderId="6" xfId="0" applyFont="1" applyBorder="1" applyAlignment="1">
      <alignment horizontal="center" vertical="center"/>
    </xf>
    <xf numFmtId="0" fontId="50" fillId="0" borderId="32" xfId="0" applyFont="1" applyBorder="1" applyAlignment="1">
      <alignment horizontal="center" vertical="center"/>
    </xf>
    <xf numFmtId="0" fontId="8" fillId="0" borderId="34" xfId="0"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0" fontId="8" fillId="0" borderId="1" xfId="0" applyFont="1" applyBorder="1" applyAlignment="1">
      <alignment horizontal="center" vertical="center" wrapText="1"/>
    </xf>
    <xf numFmtId="15" fontId="8" fillId="0" borderId="2" xfId="0" applyNumberFormat="1" applyFont="1" applyBorder="1" applyAlignment="1">
      <alignment horizontal="center" vertical="center"/>
    </xf>
    <xf numFmtId="0" fontId="8" fillId="0" borderId="6" xfId="0" applyFont="1" applyBorder="1" applyAlignment="1">
      <alignment horizontal="center" vertical="center"/>
    </xf>
    <xf numFmtId="0" fontId="8" fillId="0" borderId="32" xfId="0" applyFont="1" applyBorder="1" applyAlignment="1">
      <alignment horizontal="center" vertical="center"/>
    </xf>
    <xf numFmtId="0" fontId="31" fillId="22" borderId="187" xfId="0" applyFont="1" applyFill="1" applyBorder="1" applyAlignment="1">
      <alignment horizontal="left"/>
    </xf>
    <xf numFmtId="0" fontId="31" fillId="22" borderId="188" xfId="0" applyFont="1" applyFill="1" applyBorder="1" applyAlignment="1">
      <alignment horizontal="left"/>
    </xf>
    <xf numFmtId="0" fontId="31" fillId="22" borderId="189" xfId="0" applyFont="1" applyFill="1" applyBorder="1" applyAlignment="1">
      <alignment horizontal="left"/>
    </xf>
    <xf numFmtId="0" fontId="31" fillId="22" borderId="187" xfId="0" applyFont="1" applyFill="1" applyBorder="1" applyAlignment="1">
      <alignment horizontal="left" wrapText="1"/>
    </xf>
    <xf numFmtId="0" fontId="31" fillId="22" borderId="188" xfId="0" applyFont="1" applyFill="1" applyBorder="1" applyAlignment="1">
      <alignment horizontal="left" wrapText="1"/>
    </xf>
    <xf numFmtId="0" fontId="31" fillId="22" borderId="189" xfId="0" applyFont="1" applyFill="1" applyBorder="1" applyAlignment="1">
      <alignment horizontal="left" wrapText="1"/>
    </xf>
    <xf numFmtId="0" fontId="31" fillId="4" borderId="0" xfId="0" applyFont="1" applyFill="1" applyAlignment="1">
      <alignment horizontal="center" wrapText="1"/>
    </xf>
    <xf numFmtId="0" fontId="57" fillId="0" borderId="0" xfId="0" applyFont="1" applyAlignment="1">
      <alignment horizontal="left"/>
    </xf>
    <xf numFmtId="0" fontId="57" fillId="0" borderId="183" xfId="0" applyFont="1" applyBorder="1" applyAlignment="1">
      <alignment horizontal="left"/>
    </xf>
    <xf numFmtId="0" fontId="32" fillId="0" borderId="181" xfId="0" applyFont="1" applyBorder="1" applyAlignment="1">
      <alignment horizontal="center"/>
    </xf>
    <xf numFmtId="0" fontId="57" fillId="0" borderId="185" xfId="0" applyFont="1" applyBorder="1" applyAlignment="1">
      <alignment horizontal="left" wrapText="1"/>
    </xf>
    <xf numFmtId="0" fontId="57" fillId="0" borderId="186" xfId="0" applyFont="1" applyBorder="1" applyAlignment="1">
      <alignment horizontal="left" wrapText="1"/>
    </xf>
    <xf numFmtId="0" fontId="57" fillId="0" borderId="0" xfId="0" applyFont="1" applyAlignment="1">
      <alignment horizontal="left" wrapText="1"/>
    </xf>
    <xf numFmtId="0" fontId="57" fillId="0" borderId="183" xfId="0" applyFont="1" applyBorder="1" applyAlignment="1">
      <alignment horizontal="left" wrapText="1"/>
    </xf>
    <xf numFmtId="0" fontId="32" fillId="0" borderId="181" xfId="0" applyFont="1" applyBorder="1" applyAlignment="1">
      <alignment horizontal="center" vertical="center"/>
    </xf>
    <xf numFmtId="0" fontId="31" fillId="0" borderId="0" xfId="0" applyFont="1" applyAlignment="1">
      <alignment horizontal="left" wrapText="1"/>
    </xf>
    <xf numFmtId="0" fontId="31" fillId="0" borderId="183" xfId="0" applyFont="1" applyBorder="1" applyAlignment="1">
      <alignment horizontal="left" wrapText="1"/>
    </xf>
    <xf numFmtId="0" fontId="33" fillId="7" borderId="181" xfId="0" applyFont="1" applyFill="1" applyBorder="1" applyAlignment="1">
      <alignment horizontal="center" vertical="center"/>
    </xf>
    <xf numFmtId="0" fontId="57" fillId="0" borderId="0" xfId="0" applyFont="1" applyAlignment="1">
      <alignment horizontal="left" vertical="center" wrapText="1"/>
    </xf>
    <xf numFmtId="0" fontId="57" fillId="0" borderId="183" xfId="0" applyFont="1" applyBorder="1" applyAlignment="1">
      <alignment horizontal="left" vertical="center" wrapText="1"/>
    </xf>
    <xf numFmtId="0" fontId="31" fillId="0" borderId="0" xfId="0" applyFont="1" applyAlignment="1">
      <alignment horizontal="left"/>
    </xf>
    <xf numFmtId="0" fontId="31" fillId="0" borderId="183" xfId="0" applyFont="1" applyBorder="1" applyAlignment="1">
      <alignment horizontal="left"/>
    </xf>
    <xf numFmtId="0" fontId="32" fillId="0" borderId="0" xfId="0" applyFont="1" applyAlignment="1">
      <alignment horizontal="left"/>
    </xf>
    <xf numFmtId="0" fontId="32" fillId="0" borderId="183" xfId="0" applyFont="1" applyBorder="1" applyAlignment="1">
      <alignment horizontal="left"/>
    </xf>
    <xf numFmtId="0" fontId="31" fillId="7" borderId="0" xfId="0" applyFont="1" applyFill="1" applyAlignment="1">
      <alignment horizontal="center"/>
    </xf>
    <xf numFmtId="0" fontId="33" fillId="7" borderId="0" xfId="0" applyFont="1" applyFill="1" applyAlignment="1">
      <alignment horizontal="center"/>
    </xf>
    <xf numFmtId="0" fontId="32" fillId="0" borderId="179" xfId="0" applyFont="1" applyBorder="1" applyAlignment="1">
      <alignment horizontal="left"/>
    </xf>
    <xf numFmtId="0" fontId="32" fillId="0" borderId="180" xfId="0" applyFont="1" applyBorder="1" applyAlignment="1">
      <alignment horizontal="left"/>
    </xf>
    <xf numFmtId="0" fontId="32" fillId="0" borderId="45" xfId="0" applyFont="1" applyBorder="1" applyAlignment="1">
      <alignment horizontal="center"/>
    </xf>
    <xf numFmtId="0" fontId="32" fillId="0" borderId="46" xfId="0" applyFont="1" applyBorder="1" applyAlignment="1">
      <alignment horizontal="center"/>
    </xf>
    <xf numFmtId="0" fontId="32" fillId="0" borderId="47" xfId="0" applyFont="1" applyBorder="1" applyAlignment="1">
      <alignment horizontal="center"/>
    </xf>
    <xf numFmtId="0" fontId="32" fillId="0" borderId="48" xfId="0" applyFont="1" applyBorder="1" applyAlignment="1">
      <alignment horizontal="center"/>
    </xf>
    <xf numFmtId="0" fontId="32" fillId="0" borderId="0" xfId="0" applyFont="1" applyAlignment="1">
      <alignment horizontal="center"/>
    </xf>
    <xf numFmtId="0" fontId="32" fillId="0" borderId="49" xfId="0" applyFont="1" applyBorder="1" applyAlignment="1">
      <alignment horizontal="center"/>
    </xf>
    <xf numFmtId="0" fontId="32" fillId="0" borderId="59" xfId="0" applyFont="1" applyBorder="1" applyAlignment="1">
      <alignment horizontal="center"/>
    </xf>
    <xf numFmtId="0" fontId="32" fillId="0" borderId="50" xfId="0" applyFont="1" applyBorder="1" applyAlignment="1">
      <alignment horizontal="center"/>
    </xf>
    <xf numFmtId="0" fontId="32" fillId="0" borderId="177" xfId="0" applyFont="1" applyBorder="1" applyAlignment="1">
      <alignment horizontal="center"/>
    </xf>
    <xf numFmtId="0" fontId="69" fillId="0" borderId="159" xfId="0" applyFont="1" applyBorder="1" applyAlignment="1">
      <alignment horizontal="center" vertical="center" wrapText="1"/>
    </xf>
    <xf numFmtId="0" fontId="69" fillId="0" borderId="160" xfId="0" applyFont="1" applyBorder="1" applyAlignment="1">
      <alignment horizontal="center" vertical="center" wrapText="1"/>
    </xf>
    <xf numFmtId="0" fontId="69" fillId="0" borderId="167" xfId="0" applyFont="1" applyBorder="1" applyAlignment="1">
      <alignment horizontal="center" vertical="center" wrapText="1"/>
    </xf>
    <xf numFmtId="0" fontId="69" fillId="0" borderId="168" xfId="0" applyFont="1" applyBorder="1" applyAlignment="1">
      <alignment horizontal="center" vertical="center" wrapText="1"/>
    </xf>
    <xf numFmtId="0" fontId="69" fillId="0" borderId="161" xfId="0" applyFont="1" applyBorder="1" applyAlignment="1">
      <alignment horizontal="center" wrapText="1"/>
    </xf>
    <xf numFmtId="0" fontId="69" fillId="0" borderId="169" xfId="0" applyFont="1" applyBorder="1" applyAlignment="1">
      <alignment horizontal="center" wrapText="1"/>
    </xf>
    <xf numFmtId="0" fontId="69" fillId="0" borderId="162" xfId="0" applyFont="1" applyBorder="1" applyAlignment="1">
      <alignment horizontal="center" vertical="center" wrapText="1"/>
    </xf>
    <xf numFmtId="0" fontId="69" fillId="0" borderId="170" xfId="0" applyFont="1" applyBorder="1" applyAlignment="1">
      <alignment horizontal="center" vertical="center" wrapText="1"/>
    </xf>
    <xf numFmtId="0" fontId="57" fillId="4" borderId="0" xfId="0" applyFont="1" applyFill="1" applyAlignment="1">
      <alignment horizontal="left" vertical="top" wrapText="1"/>
    </xf>
    <xf numFmtId="0" fontId="32" fillId="0" borderId="155" xfId="0" applyFont="1" applyBorder="1" applyAlignment="1">
      <alignment horizontal="center" vertical="center"/>
    </xf>
    <xf numFmtId="0" fontId="32" fillId="0" borderId="156" xfId="0" applyFont="1" applyBorder="1" applyAlignment="1">
      <alignment horizontal="center" vertical="center"/>
    </xf>
    <xf numFmtId="0" fontId="32" fillId="0" borderId="171" xfId="0" applyFont="1" applyBorder="1" applyAlignment="1">
      <alignment horizontal="center" vertical="center"/>
    </xf>
    <xf numFmtId="0" fontId="32" fillId="0" borderId="163" xfId="0" applyFont="1" applyBorder="1" applyAlignment="1">
      <alignment horizontal="center" vertical="center"/>
    </xf>
    <xf numFmtId="0" fontId="32" fillId="0" borderId="164" xfId="0" applyFont="1" applyBorder="1" applyAlignment="1">
      <alignment horizontal="center" vertical="center"/>
    </xf>
    <xf numFmtId="0" fontId="32" fillId="0" borderId="176" xfId="0" applyFont="1" applyBorder="1" applyAlignment="1">
      <alignment horizontal="center" vertical="center"/>
    </xf>
    <xf numFmtId="0" fontId="32" fillId="0" borderId="158" xfId="0" applyFont="1" applyBorder="1" applyAlignment="1">
      <alignment horizontal="center" vertical="center"/>
    </xf>
    <xf numFmtId="0" fontId="32" fillId="0" borderId="166" xfId="0" applyFont="1" applyBorder="1" applyAlignment="1">
      <alignment horizontal="center" vertical="center"/>
    </xf>
    <xf numFmtId="0" fontId="72" fillId="0" borderId="45" xfId="0" applyFont="1" applyBorder="1" applyAlignment="1">
      <alignment horizontal="center" vertical="center" wrapText="1"/>
    </xf>
    <xf numFmtId="0" fontId="72" fillId="0" borderId="46"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48" xfId="0" applyFont="1" applyBorder="1" applyAlignment="1">
      <alignment horizontal="center" vertical="center" wrapText="1"/>
    </xf>
    <xf numFmtId="0" fontId="72" fillId="0" borderId="0" xfId="0" applyFont="1" applyAlignment="1">
      <alignment horizontal="center" vertical="center" wrapText="1"/>
    </xf>
    <xf numFmtId="0" fontId="72" fillId="0" borderId="49" xfId="0" applyFont="1" applyBorder="1" applyAlignment="1">
      <alignment horizontal="center" vertical="center" wrapText="1"/>
    </xf>
    <xf numFmtId="0" fontId="72" fillId="0" borderId="59" xfId="0" applyFont="1" applyBorder="1" applyAlignment="1">
      <alignment horizontal="center" vertical="center" wrapText="1"/>
    </xf>
    <xf numFmtId="0" fontId="72" fillId="0" borderId="50" xfId="0" applyFont="1" applyBorder="1" applyAlignment="1">
      <alignment horizontal="center" vertical="center" wrapText="1"/>
    </xf>
    <xf numFmtId="0" fontId="72" fillId="0" borderId="177" xfId="0" applyFont="1" applyBorder="1" applyAlignment="1">
      <alignment horizontal="center" vertical="center" wrapText="1"/>
    </xf>
    <xf numFmtId="0" fontId="32" fillId="0" borderId="51" xfId="0" applyFont="1" applyBorder="1" applyAlignment="1">
      <alignment horizontal="center"/>
    </xf>
    <xf numFmtId="0" fontId="32" fillId="0" borderId="52" xfId="0" applyFont="1" applyBorder="1" applyAlignment="1">
      <alignment horizontal="center"/>
    </xf>
    <xf numFmtId="0" fontId="32" fillId="0" borderId="53" xfId="0" applyFont="1" applyBorder="1" applyAlignment="1">
      <alignment horizontal="center"/>
    </xf>
    <xf numFmtId="0" fontId="32" fillId="0" borderId="173" xfId="0" applyFont="1" applyBorder="1" applyAlignment="1">
      <alignment horizontal="center" vertical="center"/>
    </xf>
    <xf numFmtId="0" fontId="32" fillId="0" borderId="7" xfId="0" applyFont="1" applyBorder="1" applyAlignment="1">
      <alignment horizontal="center" vertical="center"/>
    </xf>
    <xf numFmtId="0" fontId="32" fillId="0" borderId="174" xfId="0" applyFont="1" applyBorder="1" applyAlignment="1">
      <alignment horizontal="center" vertical="center"/>
    </xf>
    <xf numFmtId="0" fontId="32" fillId="0" borderId="172" xfId="0" applyFont="1" applyBorder="1" applyAlignment="1">
      <alignment horizontal="center" vertical="center"/>
    </xf>
    <xf numFmtId="0" fontId="32" fillId="0" borderId="175" xfId="0" applyFont="1" applyBorder="1" applyAlignment="1">
      <alignment horizontal="center" vertical="center"/>
    </xf>
    <xf numFmtId="0" fontId="32" fillId="0" borderId="157" xfId="0" applyFont="1" applyBorder="1" applyAlignment="1">
      <alignment horizontal="center" vertical="center"/>
    </xf>
    <xf numFmtId="0" fontId="32" fillId="0" borderId="165" xfId="0" applyFont="1" applyBorder="1" applyAlignment="1">
      <alignment horizontal="center" vertical="center"/>
    </xf>
    <xf numFmtId="0" fontId="32" fillId="0" borderId="158" xfId="0" applyFont="1" applyBorder="1" applyAlignment="1">
      <alignment horizontal="right" vertical="center"/>
    </xf>
    <xf numFmtId="0" fontId="32" fillId="0" borderId="166" xfId="0" applyFont="1" applyBorder="1" applyAlignment="1">
      <alignment horizontal="right" vertical="center"/>
    </xf>
    <xf numFmtId="0" fontId="32" fillId="0" borderId="110" xfId="0" applyFont="1" applyBorder="1" applyAlignment="1">
      <alignment horizontal="center"/>
    </xf>
    <xf numFmtId="0" fontId="32" fillId="0" borderId="108" xfId="0" applyFont="1" applyBorder="1" applyAlignment="1">
      <alignment horizontal="center"/>
    </xf>
    <xf numFmtId="0" fontId="32" fillId="0" borderId="109" xfId="0" applyFont="1" applyBorder="1" applyAlignment="1">
      <alignment horizontal="center"/>
    </xf>
    <xf numFmtId="0" fontId="32" fillId="0" borderId="0" xfId="0" applyFont="1" applyAlignment="1">
      <alignment horizontal="left" wrapText="1"/>
    </xf>
    <xf numFmtId="0" fontId="33" fillId="0" borderId="80" xfId="0" applyFont="1" applyBorder="1" applyAlignment="1">
      <alignment horizontal="center"/>
    </xf>
    <xf numFmtId="0" fontId="33" fillId="0" borderId="81" xfId="0" applyFont="1" applyBorder="1" applyAlignment="1">
      <alignment horizontal="center"/>
    </xf>
    <xf numFmtId="0" fontId="33" fillId="0" borderId="82" xfId="0" applyFont="1" applyBorder="1" applyAlignment="1">
      <alignment horizontal="center"/>
    </xf>
    <xf numFmtId="0" fontId="33" fillId="0" borderId="151" xfId="0" applyFont="1" applyBorder="1" applyAlignment="1">
      <alignment horizontal="center"/>
    </xf>
    <xf numFmtId="0" fontId="33" fillId="0" borderId="152" xfId="0" applyFont="1" applyBorder="1" applyAlignment="1">
      <alignment horizontal="center"/>
    </xf>
    <xf numFmtId="0" fontId="33" fillId="0" borderId="153" xfId="0" applyFont="1" applyBorder="1" applyAlignment="1">
      <alignment horizontal="center"/>
    </xf>
    <xf numFmtId="0" fontId="33" fillId="0" borderId="154" xfId="0" applyFont="1" applyBorder="1" applyAlignment="1">
      <alignment horizontal="center"/>
    </xf>
    <xf numFmtId="0" fontId="33" fillId="0" borderId="0" xfId="0" applyFont="1" applyAlignment="1">
      <alignment horizontal="left"/>
    </xf>
    <xf numFmtId="0" fontId="32" fillId="0" borderId="61" xfId="0" applyFont="1" applyBorder="1" applyAlignment="1">
      <alignment horizontal="center"/>
    </xf>
    <xf numFmtId="0" fontId="32" fillId="0" borderId="148" xfId="0" applyFont="1" applyBorder="1" applyAlignment="1">
      <alignment horizontal="center" wrapText="1"/>
    </xf>
    <xf numFmtId="0" fontId="32" fillId="0" borderId="26" xfId="0" applyFont="1" applyBorder="1" applyAlignment="1">
      <alignment horizontal="center" wrapText="1"/>
    </xf>
    <xf numFmtId="0" fontId="32" fillId="0" borderId="149" xfId="0" applyFont="1" applyBorder="1" applyAlignment="1">
      <alignment horizontal="center" wrapText="1"/>
    </xf>
    <xf numFmtId="0" fontId="32" fillId="0" borderId="150" xfId="0" applyFont="1" applyBorder="1" applyAlignment="1">
      <alignment horizontal="center" wrapText="1"/>
    </xf>
    <xf numFmtId="0" fontId="32" fillId="0" borderId="143" xfId="0" applyFont="1" applyBorder="1" applyAlignment="1">
      <alignment horizontal="center"/>
    </xf>
    <xf numFmtId="0" fontId="32" fillId="0" borderId="51" xfId="0" applyFont="1" applyBorder="1" applyAlignment="1">
      <alignment horizontal="center" wrapText="1"/>
    </xf>
    <xf numFmtId="0" fontId="32" fillId="0" borderId="52" xfId="0" applyFont="1" applyBorder="1" applyAlignment="1">
      <alignment horizontal="center" wrapText="1"/>
    </xf>
    <xf numFmtId="0" fontId="32" fillId="0" borderId="53" xfId="0" applyFont="1" applyBorder="1" applyAlignment="1">
      <alignment horizontal="center" wrapText="1"/>
    </xf>
    <xf numFmtId="0" fontId="32" fillId="0" borderId="126" xfId="0" applyFont="1" applyBorder="1" applyAlignment="1">
      <alignment horizontal="center"/>
    </xf>
    <xf numFmtId="0" fontId="32" fillId="0" borderId="75" xfId="0" applyFont="1" applyBorder="1" applyAlignment="1">
      <alignment horizontal="center"/>
    </xf>
    <xf numFmtId="0" fontId="32" fillId="0" borderId="144" xfId="0" applyFont="1" applyBorder="1" applyAlignment="1">
      <alignment horizontal="center"/>
    </xf>
    <xf numFmtId="0" fontId="32" fillId="0" borderId="146" xfId="0" applyFont="1" applyBorder="1" applyAlignment="1">
      <alignment horizontal="center"/>
    </xf>
    <xf numFmtId="0" fontId="32" fillId="0" borderId="69" xfId="0" applyFont="1" applyBorder="1" applyAlignment="1">
      <alignment horizontal="center"/>
    </xf>
    <xf numFmtId="0" fontId="32" fillId="0" borderId="70" xfId="0" applyFont="1" applyBorder="1" applyAlignment="1">
      <alignment horizontal="center"/>
    </xf>
    <xf numFmtId="0" fontId="32" fillId="0" borderId="84" xfId="0" applyFont="1" applyBorder="1" applyAlignment="1">
      <alignment horizontal="center"/>
    </xf>
    <xf numFmtId="0" fontId="32" fillId="0" borderId="89" xfId="0" applyFont="1" applyBorder="1" applyAlignment="1">
      <alignment horizontal="center"/>
    </xf>
    <xf numFmtId="0" fontId="32" fillId="0" borderId="92" xfId="0" applyFont="1" applyBorder="1" applyAlignment="1">
      <alignment horizontal="center"/>
    </xf>
    <xf numFmtId="0" fontId="32" fillId="0" borderId="26" xfId="0" applyFont="1" applyBorder="1" applyAlignment="1">
      <alignment horizontal="center"/>
    </xf>
    <xf numFmtId="0" fontId="32" fillId="0" borderId="147" xfId="0" applyFont="1" applyBorder="1" applyAlignment="1">
      <alignment horizontal="center"/>
    </xf>
    <xf numFmtId="0" fontId="32" fillId="0" borderId="145" xfId="0" applyFont="1" applyBorder="1" applyAlignment="1">
      <alignment horizontal="center"/>
    </xf>
    <xf numFmtId="0" fontId="32" fillId="22" borderId="136" xfId="0" applyFont="1" applyFill="1" applyBorder="1" applyAlignment="1">
      <alignment horizontal="center"/>
    </xf>
    <xf numFmtId="0" fontId="32" fillId="22" borderId="86" xfId="0" applyFont="1" applyFill="1" applyBorder="1" applyAlignment="1">
      <alignment horizontal="center"/>
    </xf>
    <xf numFmtId="0" fontId="32" fillId="22" borderId="137" xfId="0" applyFont="1" applyFill="1" applyBorder="1" applyAlignment="1">
      <alignment horizontal="center"/>
    </xf>
    <xf numFmtId="0" fontId="32" fillId="22" borderId="115" xfId="0" applyFont="1" applyFill="1" applyBorder="1" applyAlignment="1">
      <alignment horizontal="center"/>
    </xf>
    <xf numFmtId="0" fontId="32" fillId="22" borderId="0" xfId="0" applyFont="1" applyFill="1" applyAlignment="1">
      <alignment horizontal="center"/>
    </xf>
    <xf numFmtId="0" fontId="32" fillId="0" borderId="138" xfId="0" applyFont="1" applyBorder="1" applyAlignment="1">
      <alignment horizontal="center"/>
    </xf>
    <xf numFmtId="0" fontId="32" fillId="0" borderId="119" xfId="0" applyFont="1" applyBorder="1" applyAlignment="1">
      <alignment horizontal="center"/>
    </xf>
    <xf numFmtId="0" fontId="32" fillId="0" borderId="139" xfId="0" applyFont="1" applyBorder="1" applyAlignment="1">
      <alignment horizontal="center"/>
    </xf>
    <xf numFmtId="0" fontId="32" fillId="0" borderId="140" xfId="0" applyFont="1" applyBorder="1" applyAlignment="1">
      <alignment horizontal="center"/>
    </xf>
    <xf numFmtId="0" fontId="32" fillId="0" borderId="141" xfId="0" applyFont="1" applyBorder="1" applyAlignment="1">
      <alignment horizontal="center"/>
    </xf>
    <xf numFmtId="0" fontId="32" fillId="0" borderId="142" xfId="0" applyFont="1" applyBorder="1" applyAlignment="1">
      <alignment horizontal="center"/>
    </xf>
    <xf numFmtId="0" fontId="32" fillId="0" borderId="83" xfId="0" applyFont="1" applyBorder="1" applyAlignment="1">
      <alignment horizontal="center"/>
    </xf>
    <xf numFmtId="0" fontId="32" fillId="0" borderId="128" xfId="0" applyFont="1" applyBorder="1" applyAlignment="1">
      <alignment horizontal="center"/>
    </xf>
    <xf numFmtId="0" fontId="32" fillId="0" borderId="76" xfId="0" applyFont="1" applyBorder="1" applyAlignment="1">
      <alignment horizontal="center"/>
    </xf>
    <xf numFmtId="0" fontId="32" fillId="0" borderId="129" xfId="0" applyFont="1" applyBorder="1" applyAlignment="1">
      <alignment horizontal="center"/>
    </xf>
    <xf numFmtId="0" fontId="32" fillId="0" borderId="130" xfId="0" applyFont="1" applyBorder="1" applyAlignment="1">
      <alignment horizontal="center"/>
    </xf>
    <xf numFmtId="0" fontId="32" fillId="0" borderId="131" xfId="0" applyFont="1" applyBorder="1" applyAlignment="1">
      <alignment horizontal="center"/>
    </xf>
    <xf numFmtId="0" fontId="32" fillId="0" borderId="132" xfId="0" applyFont="1" applyBorder="1" applyAlignment="1">
      <alignment horizontal="center"/>
    </xf>
    <xf numFmtId="0" fontId="32" fillId="0" borderId="133" xfId="0" applyFont="1" applyBorder="1" applyAlignment="1">
      <alignment horizontal="center"/>
    </xf>
    <xf numFmtId="0" fontId="32" fillId="0" borderId="127" xfId="0" applyFont="1" applyBorder="1" applyAlignment="1">
      <alignment horizontal="center"/>
    </xf>
    <xf numFmtId="0" fontId="32" fillId="22" borderId="0" xfId="0" applyFont="1" applyFill="1" applyAlignment="1">
      <alignment horizontal="center" vertical="center"/>
    </xf>
    <xf numFmtId="0" fontId="32" fillId="22" borderId="114" xfId="0" applyFont="1" applyFill="1" applyBorder="1" applyAlignment="1">
      <alignment horizontal="center" vertical="center"/>
    </xf>
    <xf numFmtId="0" fontId="32" fillId="22" borderId="115" xfId="0" applyFont="1" applyFill="1" applyBorder="1" applyAlignment="1">
      <alignment horizontal="center" vertical="center"/>
    </xf>
    <xf numFmtId="0" fontId="32" fillId="22" borderId="116" xfId="0" applyFont="1" applyFill="1" applyBorder="1" applyAlignment="1">
      <alignment horizontal="center" vertical="center"/>
    </xf>
    <xf numFmtId="0" fontId="32" fillId="22" borderId="116" xfId="0" applyFont="1" applyFill="1" applyBorder="1" applyAlignment="1">
      <alignment horizontal="center" vertical="center" wrapText="1"/>
    </xf>
    <xf numFmtId="0" fontId="32" fillId="22" borderId="117" xfId="0" applyFont="1" applyFill="1" applyBorder="1" applyAlignment="1">
      <alignment horizontal="center" vertical="center" wrapText="1"/>
    </xf>
    <xf numFmtId="0" fontId="32" fillId="0" borderId="118" xfId="0" applyFont="1" applyBorder="1" applyAlignment="1">
      <alignment horizontal="center"/>
    </xf>
    <xf numFmtId="0" fontId="32" fillId="0" borderId="120" xfId="0" applyFont="1" applyBorder="1" applyAlignment="1">
      <alignment horizontal="center"/>
    </xf>
    <xf numFmtId="0" fontId="32" fillId="0" borderId="121" xfId="0" applyFont="1" applyBorder="1" applyAlignment="1">
      <alignment horizontal="center"/>
    </xf>
    <xf numFmtId="0" fontId="32" fillId="0" borderId="122" xfId="0" applyFont="1" applyBorder="1" applyAlignment="1">
      <alignment horizontal="center"/>
    </xf>
    <xf numFmtId="0" fontId="32" fillId="0" borderId="123" xfId="0" applyFont="1" applyBorder="1" applyAlignment="1">
      <alignment horizontal="center"/>
    </xf>
    <xf numFmtId="0" fontId="32" fillId="0" borderId="124" xfId="0" applyFont="1" applyBorder="1" applyAlignment="1">
      <alignment horizontal="center"/>
    </xf>
    <xf numFmtId="0" fontId="32" fillId="0" borderId="125" xfId="0" applyFont="1" applyBorder="1" applyAlignment="1">
      <alignment horizontal="center"/>
    </xf>
    <xf numFmtId="0" fontId="32" fillId="0" borderId="96" xfId="0" applyFont="1" applyBorder="1" applyAlignment="1">
      <alignment horizontal="center"/>
    </xf>
    <xf numFmtId="0" fontId="32" fillId="0" borderId="97" xfId="0" applyFont="1" applyBorder="1" applyAlignment="1">
      <alignment horizontal="center"/>
    </xf>
    <xf numFmtId="0" fontId="32" fillId="0" borderId="98" xfId="0" applyFont="1" applyBorder="1" applyAlignment="1">
      <alignment horizontal="center"/>
    </xf>
    <xf numFmtId="0" fontId="32" fillId="0" borderId="99" xfId="0" applyFont="1" applyBorder="1" applyAlignment="1">
      <alignment horizontal="center"/>
    </xf>
    <xf numFmtId="0" fontId="32" fillId="0" borderId="100" xfId="0" applyFont="1" applyBorder="1" applyAlignment="1">
      <alignment horizontal="center"/>
    </xf>
    <xf numFmtId="0" fontId="32" fillId="0" borderId="101" xfId="0" applyFont="1" applyBorder="1" applyAlignment="1">
      <alignment horizontal="center"/>
    </xf>
    <xf numFmtId="0" fontId="32" fillId="0" borderId="102" xfId="0" applyFont="1" applyBorder="1" applyAlignment="1">
      <alignment horizontal="center"/>
    </xf>
    <xf numFmtId="0" fontId="32" fillId="0" borderId="103" xfId="0" applyFont="1" applyBorder="1" applyAlignment="1">
      <alignment horizontal="center"/>
    </xf>
    <xf numFmtId="0" fontId="32" fillId="0" borderId="104" xfId="0" applyFont="1" applyBorder="1" applyAlignment="1">
      <alignment horizontal="center"/>
    </xf>
    <xf numFmtId="0" fontId="32" fillId="0" borderId="105" xfId="0" applyFont="1" applyBorder="1" applyAlignment="1">
      <alignment horizontal="center"/>
    </xf>
    <xf numFmtId="0" fontId="32" fillId="0" borderId="106" xfId="0" applyFont="1" applyBorder="1" applyAlignment="1">
      <alignment horizontal="center"/>
    </xf>
    <xf numFmtId="0" fontId="32" fillId="0" borderId="107" xfId="0" applyFont="1" applyBorder="1" applyAlignment="1">
      <alignment horizontal="center"/>
    </xf>
    <xf numFmtId="0" fontId="32" fillId="0" borderId="85" xfId="0" applyFont="1" applyBorder="1" applyAlignment="1">
      <alignment horizontal="center"/>
    </xf>
    <xf numFmtId="0" fontId="32" fillId="0" borderId="86" xfId="0" applyFont="1" applyBorder="1" applyAlignment="1">
      <alignment horizontal="center"/>
    </xf>
    <xf numFmtId="0" fontId="32" fillId="0" borderId="87" xfId="0" applyFont="1" applyBorder="1" applyAlignment="1">
      <alignment horizontal="center"/>
    </xf>
    <xf numFmtId="0" fontId="32" fillId="0" borderId="88" xfId="0" applyFont="1" applyBorder="1" applyAlignment="1">
      <alignment horizontal="center"/>
    </xf>
    <xf numFmtId="0" fontId="32" fillId="0" borderId="90" xfId="0" applyFont="1" applyBorder="1" applyAlignment="1">
      <alignment horizontal="center"/>
    </xf>
    <xf numFmtId="0" fontId="32" fillId="0" borderId="91" xfId="0" applyFont="1" applyBorder="1" applyAlignment="1">
      <alignment horizontal="center"/>
    </xf>
    <xf numFmtId="0" fontId="32" fillId="0" borderId="93" xfId="0" applyFont="1" applyBorder="1" applyAlignment="1">
      <alignment horizontal="center"/>
    </xf>
    <xf numFmtId="0" fontId="32" fillId="0" borderId="94" xfId="0" applyFont="1" applyBorder="1" applyAlignment="1">
      <alignment horizontal="center"/>
    </xf>
    <xf numFmtId="0" fontId="32" fillId="0" borderId="95" xfId="0" applyFont="1" applyBorder="1" applyAlignment="1">
      <alignment horizontal="center"/>
    </xf>
    <xf numFmtId="0" fontId="32" fillId="0" borderId="23" xfId="0" applyFont="1" applyBorder="1" applyAlignment="1">
      <alignment horizontal="center"/>
    </xf>
    <xf numFmtId="0" fontId="32" fillId="22" borderId="61" xfId="0" applyFont="1" applyFill="1" applyBorder="1" applyAlignment="1">
      <alignment horizontal="center" vertical="center"/>
    </xf>
    <xf numFmtId="0" fontId="32" fillId="22" borderId="61" xfId="0" applyFont="1" applyFill="1" applyBorder="1" applyAlignment="1">
      <alignment horizontal="center"/>
    </xf>
    <xf numFmtId="0" fontId="32" fillId="0" borderId="77" xfId="0" applyFont="1" applyBorder="1" applyAlignment="1">
      <alignment horizontal="center"/>
    </xf>
    <xf numFmtId="0" fontId="32" fillId="0" borderId="78" xfId="0" applyFont="1" applyBorder="1" applyAlignment="1">
      <alignment horizontal="center"/>
    </xf>
    <xf numFmtId="0" fontId="32" fillId="0" borderId="79" xfId="0" applyFont="1" applyBorder="1" applyAlignment="1">
      <alignment horizontal="center"/>
    </xf>
    <xf numFmtId="0" fontId="32" fillId="0" borderId="80" xfId="0" applyFont="1" applyBorder="1" applyAlignment="1">
      <alignment horizontal="center"/>
    </xf>
    <xf numFmtId="0" fontId="32" fillId="0" borderId="81" xfId="0" applyFont="1" applyBorder="1" applyAlignment="1">
      <alignment horizontal="center"/>
    </xf>
    <xf numFmtId="0" fontId="32" fillId="0" borderId="82" xfId="0" applyFont="1" applyBorder="1" applyAlignment="1">
      <alignment horizontal="center"/>
    </xf>
    <xf numFmtId="0" fontId="32" fillId="0" borderId="46" xfId="0" applyFont="1" applyBorder="1" applyAlignment="1">
      <alignment horizontal="left"/>
    </xf>
    <xf numFmtId="0" fontId="32" fillId="0" borderId="69" xfId="0" applyFont="1" applyBorder="1" applyAlignment="1">
      <alignment horizontal="left"/>
    </xf>
    <xf numFmtId="0" fontId="32" fillId="0" borderId="70" xfId="0" applyFont="1" applyBorder="1" applyAlignment="1">
      <alignment horizontal="left"/>
    </xf>
    <xf numFmtId="0" fontId="32" fillId="0" borderId="73" xfId="0" applyFont="1" applyBorder="1" applyAlignment="1">
      <alignment horizontal="left"/>
    </xf>
    <xf numFmtId="0" fontId="32" fillId="4" borderId="48" xfId="0" applyFont="1" applyFill="1" applyBorder="1" applyAlignment="1">
      <alignment horizontal="center"/>
    </xf>
    <xf numFmtId="0" fontId="32" fillId="4" borderId="0" xfId="0" applyFont="1" applyFill="1" applyAlignment="1">
      <alignment horizontal="center"/>
    </xf>
    <xf numFmtId="0" fontId="32" fillId="4" borderId="49" xfId="0" applyFont="1" applyFill="1" applyBorder="1" applyAlignment="1">
      <alignment horizontal="center"/>
    </xf>
    <xf numFmtId="0" fontId="32" fillId="0" borderId="0" xfId="0" applyFont="1"/>
    <xf numFmtId="0" fontId="32" fillId="0" borderId="74" xfId="0" applyFont="1" applyBorder="1"/>
    <xf numFmtId="0" fontId="32" fillId="0" borderId="61" xfId="0" applyFont="1" applyBorder="1" applyAlignment="1">
      <alignment horizontal="left"/>
    </xf>
    <xf numFmtId="0" fontId="32" fillId="0" borderId="66" xfId="0" applyFont="1" applyBorder="1" applyAlignment="1">
      <alignment horizontal="center"/>
    </xf>
    <xf numFmtId="0" fontId="32" fillId="0" borderId="67" xfId="0" applyFont="1" applyBorder="1" applyAlignment="1">
      <alignment horizontal="center"/>
    </xf>
    <xf numFmtId="0" fontId="32" fillId="0" borderId="68" xfId="0" applyFont="1" applyBorder="1" applyAlignment="1">
      <alignment horizontal="center"/>
    </xf>
    <xf numFmtId="0" fontId="32" fillId="0" borderId="71" xfId="0" applyFont="1" applyBorder="1" applyAlignment="1">
      <alignment horizontal="center"/>
    </xf>
    <xf numFmtId="0" fontId="32" fillId="0" borderId="72" xfId="0" applyFont="1" applyBorder="1" applyAlignment="1">
      <alignment horizontal="center"/>
    </xf>
    <xf numFmtId="0" fontId="67" fillId="0" borderId="66" xfId="0" applyFont="1" applyBorder="1" applyAlignment="1">
      <alignment horizontal="center"/>
    </xf>
    <xf numFmtId="0" fontId="67" fillId="0" borderId="67" xfId="0" applyFont="1" applyBorder="1" applyAlignment="1">
      <alignment horizontal="center"/>
    </xf>
    <xf numFmtId="0" fontId="32" fillId="0" borderId="60" xfId="0" applyFont="1" applyBorder="1" applyAlignment="1">
      <alignment horizontal="center"/>
    </xf>
    <xf numFmtId="0" fontId="59" fillId="0" borderId="46" xfId="0" applyFont="1" applyBorder="1" applyAlignment="1">
      <alignment horizontal="center" vertical="center" wrapText="1"/>
    </xf>
    <xf numFmtId="0" fontId="59" fillId="0" borderId="0" xfId="0" applyFont="1" applyAlignment="1">
      <alignment horizontal="center" vertical="center" wrapText="1"/>
    </xf>
    <xf numFmtId="0" fontId="59" fillId="0" borderId="50" xfId="0" applyFont="1" applyBorder="1" applyAlignment="1">
      <alignment horizontal="center" vertical="center" wrapText="1"/>
    </xf>
    <xf numFmtId="0" fontId="56" fillId="0" borderId="0" xfId="0" applyFont="1" applyAlignment="1">
      <alignment horizontal="right" vertical="center" wrapText="1"/>
    </xf>
    <xf numFmtId="0" fontId="56" fillId="0" borderId="50" xfId="0" applyFont="1" applyBorder="1" applyAlignment="1">
      <alignment horizontal="right" vertical="center" wrapText="1"/>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5" xfId="0" applyFont="1" applyBorder="1" applyAlignment="1">
      <alignment horizontal="center"/>
    </xf>
    <xf numFmtId="0" fontId="32" fillId="0" borderId="56" xfId="0" applyFont="1" applyBorder="1" applyAlignment="1">
      <alignment horizontal="center"/>
    </xf>
    <xf numFmtId="0" fontId="32" fillId="0" borderId="57" xfId="0" applyFont="1" applyBorder="1" applyAlignment="1">
      <alignment horizontal="center"/>
    </xf>
    <xf numFmtId="0" fontId="67" fillId="0" borderId="61" xfId="0" applyFont="1" applyBorder="1" applyAlignment="1">
      <alignment horizontal="center"/>
    </xf>
    <xf numFmtId="0" fontId="32" fillId="0" borderId="62" xfId="0" applyFont="1" applyBorder="1" applyAlignment="1">
      <alignment horizontal="center"/>
    </xf>
    <xf numFmtId="0" fontId="32" fillId="0" borderId="63" xfId="0" applyFont="1" applyBorder="1" applyAlignment="1">
      <alignment horizontal="center"/>
    </xf>
    <xf numFmtId="0" fontId="32" fillId="0" borderId="64" xfId="0" applyFont="1" applyBorder="1" applyAlignment="1">
      <alignment horizontal="center"/>
    </xf>
    <xf numFmtId="0" fontId="19" fillId="9" borderId="14" xfId="0" applyFont="1" applyFill="1" applyBorder="1" applyAlignment="1">
      <alignment horizontal="left" vertical="top" wrapText="1"/>
    </xf>
    <xf numFmtId="0" fontId="19" fillId="9" borderId="15" xfId="0" applyFont="1" applyFill="1" applyBorder="1" applyAlignment="1">
      <alignment horizontal="left" vertical="top" wrapText="1"/>
    </xf>
    <xf numFmtId="0" fontId="19" fillId="9" borderId="16" xfId="0" applyFont="1" applyFill="1" applyBorder="1" applyAlignment="1">
      <alignment horizontal="left" vertical="top" wrapText="1"/>
    </xf>
    <xf numFmtId="0" fontId="20" fillId="9" borderId="14" xfId="0" applyFont="1" applyFill="1" applyBorder="1" applyAlignment="1">
      <alignment horizontal="left" vertical="top" wrapText="1"/>
    </xf>
    <xf numFmtId="0" fontId="20" fillId="9" borderId="15" xfId="0" applyFont="1" applyFill="1" applyBorder="1" applyAlignment="1">
      <alignment horizontal="left" vertical="top" wrapText="1"/>
    </xf>
    <xf numFmtId="0" fontId="20" fillId="9" borderId="16" xfId="0" applyFont="1" applyFill="1" applyBorder="1" applyAlignment="1">
      <alignment horizontal="left" vertical="top" wrapText="1"/>
    </xf>
    <xf numFmtId="0" fontId="19" fillId="9" borderId="11"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12" xfId="0" applyFont="1" applyFill="1" applyBorder="1" applyAlignment="1">
      <alignment horizontal="left" vertical="top" wrapText="1"/>
    </xf>
    <xf numFmtId="0" fontId="18" fillId="9" borderId="11"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12" xfId="0" applyFont="1" applyFill="1" applyBorder="1" applyAlignment="1">
      <alignment horizontal="left" vertical="top" wrapText="1"/>
    </xf>
    <xf numFmtId="0" fontId="22" fillId="9" borderId="11"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12" xfId="0" applyFont="1" applyFill="1" applyBorder="1" applyAlignment="1">
      <alignment horizontal="left" vertical="top" wrapText="1"/>
    </xf>
    <xf numFmtId="0" fontId="18" fillId="9" borderId="8" xfId="0" applyFont="1" applyFill="1" applyBorder="1" applyAlignment="1">
      <alignment horizontal="left" vertical="top" wrapText="1"/>
    </xf>
    <xf numFmtId="0" fontId="18" fillId="9" borderId="3" xfId="0" applyFont="1" applyFill="1" applyBorder="1" applyAlignment="1">
      <alignment horizontal="left" vertical="top" wrapText="1"/>
    </xf>
    <xf numFmtId="0" fontId="18" fillId="9" borderId="9" xfId="0" applyFont="1" applyFill="1" applyBorder="1" applyAlignment="1">
      <alignment horizontal="left" vertical="top" wrapText="1"/>
    </xf>
    <xf numFmtId="0" fontId="18" fillId="9" borderId="7" xfId="0" applyFont="1" applyFill="1" applyBorder="1" applyAlignment="1">
      <alignment horizontal="center" vertical="top" wrapText="1"/>
    </xf>
    <xf numFmtId="0" fontId="18" fillId="9" borderId="10" xfId="0" applyFont="1" applyFill="1" applyBorder="1" applyAlignment="1">
      <alignment horizontal="center" vertical="top" wrapText="1"/>
    </xf>
    <xf numFmtId="0" fontId="18" fillId="9" borderId="13" xfId="0" applyFont="1" applyFill="1" applyBorder="1" applyAlignment="1">
      <alignment horizontal="center" vertical="top" wrapText="1"/>
    </xf>
    <xf numFmtId="0" fontId="19" fillId="9" borderId="8"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12"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21" fillId="9" borderId="8"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9" borderId="9" xfId="0" applyFont="1" applyFill="1" applyBorder="1" applyAlignment="1">
      <alignment horizontal="center" vertical="top" wrapText="1"/>
    </xf>
    <xf numFmtId="0" fontId="25" fillId="10" borderId="0" xfId="0" applyFont="1" applyFill="1" applyAlignment="1">
      <alignment horizontal="left" vertical="center" wrapText="1"/>
    </xf>
    <xf numFmtId="0" fontId="23" fillId="10" borderId="0" xfId="19" applyFill="1" applyAlignment="1">
      <alignment horizontal="left" vertical="center" wrapText="1"/>
    </xf>
    <xf numFmtId="0" fontId="47" fillId="0" borderId="0" xfId="0" applyFont="1" applyAlignment="1">
      <alignment horizontal="center" vertical="center"/>
    </xf>
    <xf numFmtId="0" fontId="48" fillId="0" borderId="0" xfId="0" applyFont="1" applyAlignment="1">
      <alignment horizontal="left" vertical="center" wrapText="1"/>
    </xf>
    <xf numFmtId="0" fontId="51" fillId="15" borderId="7" xfId="0" applyFont="1" applyFill="1" applyBorder="1" applyAlignment="1">
      <alignment horizontal="center" vertical="center" wrapText="1"/>
    </xf>
    <xf numFmtId="0" fontId="51" fillId="15" borderId="13" xfId="0" applyFont="1" applyFill="1" applyBorder="1" applyAlignment="1">
      <alignment horizontal="center" vertical="center" wrapText="1"/>
    </xf>
    <xf numFmtId="0" fontId="34" fillId="10" borderId="1" xfId="0" applyFont="1" applyFill="1" applyBorder="1" applyAlignment="1">
      <alignment vertical="center" wrapText="1"/>
    </xf>
    <xf numFmtId="0" fontId="34" fillId="10" borderId="13" xfId="0" applyFont="1" applyFill="1" applyBorder="1" applyAlignment="1">
      <alignment vertical="center"/>
    </xf>
    <xf numFmtId="0" fontId="34" fillId="10" borderId="13" xfId="0" applyFont="1" applyFill="1" applyBorder="1" applyAlignment="1">
      <alignment vertical="center" wrapText="1"/>
    </xf>
    <xf numFmtId="0" fontId="34" fillId="0" borderId="13" xfId="0" applyFont="1" applyBorder="1" applyAlignment="1">
      <alignment vertical="center" wrapText="1"/>
    </xf>
    <xf numFmtId="0" fontId="34" fillId="0" borderId="13" xfId="0" applyFont="1" applyBorder="1" applyAlignment="1">
      <alignment vertical="center"/>
    </xf>
    <xf numFmtId="14" fontId="77" fillId="0" borderId="16" xfId="0" applyNumberFormat="1" applyFont="1" applyBorder="1" applyAlignment="1">
      <alignment horizontal="center" vertical="center" wrapText="1"/>
    </xf>
  </cellXfs>
  <cellStyles count="21">
    <cellStyle name="Estilo 1" xfId="15" xr:uid="{00000000-0005-0000-0000-000000000000}"/>
    <cellStyle name="Hipervínculo 2" xfId="16" xr:uid="{00000000-0005-0000-0000-000001000000}"/>
    <cellStyle name="Hipervínculo 3" xfId="19" xr:uid="{00000000-0005-0000-0000-000002000000}"/>
    <cellStyle name="Millares 2" xfId="1" xr:uid="{00000000-0005-0000-0000-000003000000}"/>
    <cellStyle name="Millares 2 2" xfId="6" xr:uid="{00000000-0005-0000-0000-000004000000}"/>
    <cellStyle name="Millares 3" xfId="14" xr:uid="{00000000-0005-0000-0000-000005000000}"/>
    <cellStyle name="Millares 4" xfId="11" xr:uid="{00000000-0005-0000-0000-000006000000}"/>
    <cellStyle name="Moneda [0]" xfId="20" builtinId="7"/>
    <cellStyle name="Moneda 2" xfId="2" xr:uid="{00000000-0005-0000-0000-000008000000}"/>
    <cellStyle name="Moneda 2 2" xfId="18" xr:uid="{00000000-0005-0000-0000-000009000000}"/>
    <cellStyle name="Moneda 2 3" xfId="10" xr:uid="{00000000-0005-0000-0000-00000A000000}"/>
    <cellStyle name="Moneda 3" xfId="17" xr:uid="{00000000-0005-0000-0000-00000B000000}"/>
    <cellStyle name="Normal" xfId="0" builtinId="0"/>
    <cellStyle name="Normal 2" xfId="3" xr:uid="{00000000-0005-0000-0000-00000D000000}"/>
    <cellStyle name="Normal 2 2" xfId="4" xr:uid="{00000000-0005-0000-0000-00000E000000}"/>
    <cellStyle name="Normal 2 2 10" xfId="7" xr:uid="{00000000-0005-0000-0000-00000F000000}"/>
    <cellStyle name="Normal 2 2 2" xfId="5" xr:uid="{00000000-0005-0000-0000-000010000000}"/>
    <cellStyle name="Normal 2 2 3" xfId="8" xr:uid="{00000000-0005-0000-0000-000011000000}"/>
    <cellStyle name="Normal 2 3" xfId="9" xr:uid="{00000000-0005-0000-0000-000012000000}"/>
    <cellStyle name="Porcentaje 2 2" xfId="12" xr:uid="{00000000-0005-0000-0000-000013000000}"/>
    <cellStyle name="Porcentaje 3" xfId="13" xr:uid="{00000000-0005-0000-0000-000014000000}"/>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515244</xdr:colOff>
      <xdr:row>1</xdr:row>
      <xdr:rowOff>2951</xdr:rowOff>
    </xdr:from>
    <xdr:to>
      <xdr:col>10</xdr:col>
      <xdr:colOff>92181</xdr:colOff>
      <xdr:row>20</xdr:row>
      <xdr:rowOff>114652</xdr:rowOff>
    </xdr:to>
    <xdr:sp macro="" textlink="">
      <xdr:nvSpPr>
        <xdr:cNvPr id="5" name="Freeform 56">
          <a:extLst>
            <a:ext uri="{FF2B5EF4-FFF2-40B4-BE49-F238E27FC236}">
              <a16:creationId xmlns:a16="http://schemas.microsoft.com/office/drawing/2014/main" id="{00000000-0008-0000-0000-000005000000}"/>
            </a:ext>
          </a:extLst>
        </xdr:cNvPr>
        <xdr:cNvSpPr/>
      </xdr:nvSpPr>
      <xdr:spPr>
        <a:xfrm>
          <a:off x="1277244" y="19345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00000000-0008-0000-0000-000003000000}"/>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RFP</a:t>
          </a:r>
          <a:r>
            <a:rPr lang="es-ES" sz="2400" b="1" baseline="0">
              <a:solidFill>
                <a:schemeClr val="dk1"/>
              </a:solidFill>
              <a:latin typeface="ExtraLight"/>
              <a:ea typeface="+mn-ea"/>
              <a:cs typeface="+mn-cs"/>
            </a:rPr>
            <a:t> Suministro  e instalación de semáforos para toboganes</a:t>
          </a:r>
        </a:p>
        <a:p>
          <a:endParaRPr lang="es-ES" sz="1100" b="0" i="1">
            <a:solidFill>
              <a:schemeClr val="dk1"/>
            </a:solidFill>
            <a:effectLst/>
            <a:latin typeface="+mn-lt"/>
            <a:ea typeface="+mn-ea"/>
            <a:cs typeface="+mn-cs"/>
          </a:endParaRPr>
        </a:p>
        <a:p>
          <a:r>
            <a:rPr lang="es-MX" sz="1100" b="1">
              <a:solidFill>
                <a:schemeClr val="dk1"/>
              </a:solidFill>
              <a:effectLst/>
              <a:latin typeface="ExtraLight"/>
              <a:ea typeface="+mn-ea"/>
              <a:cs typeface="+mn-cs"/>
            </a:rPr>
            <a:t>marzo, 2025</a:t>
          </a:r>
          <a:endParaRPr lang="es-ES_tradnl" sz="2400">
            <a:effectLst/>
            <a:latin typeface="ExtraLight"/>
          </a:endParaRPr>
        </a:p>
        <a:p>
          <a:endParaRPr lang="es-ES_tradnl" sz="2400">
            <a:latin typeface="ExtraLight"/>
          </a:endParaRPr>
        </a:p>
      </xdr:txBody>
    </xdr:sp>
    <xdr:clientData/>
  </xdr:twoCellAnchor>
  <xdr:twoCellAnchor>
    <xdr:from>
      <xdr:col>0</xdr:col>
      <xdr:colOff>180975</xdr:colOff>
      <xdr:row>0</xdr:row>
      <xdr:rowOff>0</xdr:rowOff>
    </xdr:from>
    <xdr:to>
      <xdr:col>2</xdr:col>
      <xdr:colOff>304799</xdr:colOff>
      <xdr:row>4</xdr:row>
      <xdr:rowOff>74990</xdr:rowOff>
    </xdr:to>
    <xdr:pic>
      <xdr:nvPicPr>
        <xdr:cNvPr id="6" name="Picture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0</xdr:rowOff>
    </xdr:from>
    <xdr:to>
      <xdr:col>4</xdr:col>
      <xdr:colOff>323850</xdr:colOff>
      <xdr:row>4</xdr:row>
      <xdr:rowOff>114300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2009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38100</xdr:rowOff>
    </xdr:from>
    <xdr:to>
      <xdr:col>3</xdr:col>
      <xdr:colOff>1828800</xdr:colOff>
      <xdr:row>6</xdr:row>
      <xdr:rowOff>190500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28600"/>
          <a:ext cx="22764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104775</xdr:rowOff>
    </xdr:from>
    <xdr:to>
      <xdr:col>2</xdr:col>
      <xdr:colOff>1019175</xdr:colOff>
      <xdr:row>5</xdr:row>
      <xdr:rowOff>180975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04775"/>
          <a:ext cx="21336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152400</xdr:rowOff>
    </xdr:from>
    <xdr:to>
      <xdr:col>1</xdr:col>
      <xdr:colOff>2076450</xdr:colOff>
      <xdr:row>0</xdr:row>
      <xdr:rowOff>1044863</xdr:rowOff>
    </xdr:to>
    <xdr:pic>
      <xdr:nvPicPr>
        <xdr:cNvPr id="2" name="Imagen 1">
          <a:extLst>
            <a:ext uri="{FF2B5EF4-FFF2-40B4-BE49-F238E27FC236}">
              <a16:creationId xmlns:a16="http://schemas.microsoft.com/office/drawing/2014/main" id="{317F84A7-D177-4BBE-B04E-B17F7FA46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52400"/>
          <a:ext cx="2381250" cy="8924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4</xdr:row>
      <xdr:rowOff>28575</xdr:rowOff>
    </xdr:from>
    <xdr:to>
      <xdr:col>0</xdr:col>
      <xdr:colOff>1882631</xdr:colOff>
      <xdr:row>7</xdr:row>
      <xdr:rowOff>161925</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85900"/>
          <a:ext cx="171118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22</xdr:row>
          <xdr:rowOff>19050</xdr:rowOff>
        </xdr:from>
        <xdr:to>
          <xdr:col>16</xdr:col>
          <xdr:colOff>0</xdr:colOff>
          <xdr:row>22</xdr:row>
          <xdr:rowOff>171450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20</xdr:col>
          <xdr:colOff>9525</xdr:colOff>
          <xdr:row>22</xdr:row>
          <xdr:rowOff>171450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9525</xdr:rowOff>
        </xdr:from>
        <xdr:to>
          <xdr:col>13</xdr:col>
          <xdr:colOff>190500</xdr:colOff>
          <xdr:row>28</xdr:row>
          <xdr:rowOff>171450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19050</xdr:rowOff>
        </xdr:from>
        <xdr:to>
          <xdr:col>17</xdr:col>
          <xdr:colOff>123825</xdr:colOff>
          <xdr:row>28</xdr:row>
          <xdr:rowOff>171450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9525</xdr:rowOff>
        </xdr:from>
        <xdr:to>
          <xdr:col>20</xdr:col>
          <xdr:colOff>180975</xdr:colOff>
          <xdr:row>28</xdr:row>
          <xdr:rowOff>171450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142875</xdr:rowOff>
        </xdr:from>
        <xdr:to>
          <xdr:col>15</xdr:col>
          <xdr:colOff>114300</xdr:colOff>
          <xdr:row>65</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133350</xdr:rowOff>
        </xdr:from>
        <xdr:to>
          <xdr:col>15</xdr:col>
          <xdr:colOff>114300</xdr:colOff>
          <xdr:row>66</xdr:row>
          <xdr:rowOff>19050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64</xdr:row>
          <xdr:rowOff>142875</xdr:rowOff>
        </xdr:from>
        <xdr:to>
          <xdr:col>17</xdr:col>
          <xdr:colOff>180975</xdr:colOff>
          <xdr:row>66</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xdr:row>
          <xdr:rowOff>142875</xdr:rowOff>
        </xdr:from>
        <xdr:to>
          <xdr:col>17</xdr:col>
          <xdr:colOff>161925</xdr:colOff>
          <xdr:row>65</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87</xdr:row>
          <xdr:rowOff>19050</xdr:rowOff>
        </xdr:from>
        <xdr:to>
          <xdr:col>6</xdr:col>
          <xdr:colOff>123825</xdr:colOff>
          <xdr:row>89</xdr:row>
          <xdr:rowOff>19050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88</xdr:row>
          <xdr:rowOff>180975</xdr:rowOff>
        </xdr:from>
        <xdr:to>
          <xdr:col>6</xdr:col>
          <xdr:colOff>123825</xdr:colOff>
          <xdr:row>90</xdr:row>
          <xdr:rowOff>171450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90</xdr:row>
          <xdr:rowOff>152400</xdr:rowOff>
        </xdr:from>
        <xdr:to>
          <xdr:col>6</xdr:col>
          <xdr:colOff>114300</xdr:colOff>
          <xdr:row>92</xdr:row>
          <xdr:rowOff>161925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87</xdr:row>
          <xdr:rowOff>19050</xdr:rowOff>
        </xdr:from>
        <xdr:to>
          <xdr:col>14</xdr:col>
          <xdr:colOff>9525</xdr:colOff>
          <xdr:row>89</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9525</xdr:rowOff>
        </xdr:from>
        <xdr:to>
          <xdr:col>14</xdr:col>
          <xdr:colOff>9525</xdr:colOff>
          <xdr:row>91</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8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0</xdr:rowOff>
        </xdr:from>
        <xdr:to>
          <xdr:col>14</xdr:col>
          <xdr:colOff>19050</xdr:colOff>
          <xdr:row>93</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8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87</xdr:row>
          <xdr:rowOff>19050</xdr:rowOff>
        </xdr:from>
        <xdr:to>
          <xdr:col>21</xdr:col>
          <xdr:colOff>0</xdr:colOff>
          <xdr:row>89</xdr:row>
          <xdr:rowOff>19050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89</xdr:row>
          <xdr:rowOff>9525</xdr:rowOff>
        </xdr:from>
        <xdr:to>
          <xdr:col>20</xdr:col>
          <xdr:colOff>200025</xdr:colOff>
          <xdr:row>91</xdr:row>
          <xdr:rowOff>9525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90</xdr:row>
          <xdr:rowOff>161925</xdr:rowOff>
        </xdr:from>
        <xdr:to>
          <xdr:col>21</xdr:col>
          <xdr:colOff>9525</xdr:colOff>
          <xdr:row>92</xdr:row>
          <xdr:rowOff>161925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87</xdr:row>
          <xdr:rowOff>9525</xdr:rowOff>
        </xdr:from>
        <xdr:to>
          <xdr:col>29</xdr:col>
          <xdr:colOff>38100</xdr:colOff>
          <xdr:row>89</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88</xdr:row>
          <xdr:rowOff>180975</xdr:rowOff>
        </xdr:from>
        <xdr:to>
          <xdr:col>29</xdr:col>
          <xdr:colOff>57150</xdr:colOff>
          <xdr:row>91</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91</xdr:row>
          <xdr:rowOff>19050</xdr:rowOff>
        </xdr:from>
        <xdr:to>
          <xdr:col>29</xdr:col>
          <xdr:colOff>47625</xdr:colOff>
          <xdr:row>93</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800-00001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87</xdr:row>
          <xdr:rowOff>19050</xdr:rowOff>
        </xdr:from>
        <xdr:to>
          <xdr:col>37</xdr:col>
          <xdr:colOff>209550</xdr:colOff>
          <xdr:row>89</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800-00001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89</xdr:row>
          <xdr:rowOff>0</xdr:rowOff>
        </xdr:from>
        <xdr:to>
          <xdr:col>37</xdr:col>
          <xdr:colOff>200025</xdr:colOff>
          <xdr:row>91</xdr:row>
          <xdr:rowOff>9525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800-00001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91</xdr:row>
          <xdr:rowOff>9525</xdr:rowOff>
        </xdr:from>
        <xdr:to>
          <xdr:col>37</xdr:col>
          <xdr:colOff>209550</xdr:colOff>
          <xdr:row>93</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800-00001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9525</xdr:rowOff>
        </xdr:from>
        <xdr:to>
          <xdr:col>16</xdr:col>
          <xdr:colOff>38100</xdr:colOff>
          <xdr:row>15</xdr:row>
          <xdr:rowOff>171450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800-00001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15</xdr:row>
          <xdr:rowOff>19050</xdr:rowOff>
        </xdr:from>
        <xdr:to>
          <xdr:col>20</xdr:col>
          <xdr:colOff>85725</xdr:colOff>
          <xdr:row>15</xdr:row>
          <xdr:rowOff>171450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800-00001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19050</xdr:rowOff>
        </xdr:from>
        <xdr:to>
          <xdr:col>8</xdr:col>
          <xdr:colOff>200025</xdr:colOff>
          <xdr:row>16</xdr:row>
          <xdr:rowOff>171450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800-00001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28575</xdr:rowOff>
        </xdr:from>
        <xdr:to>
          <xdr:col>11</xdr:col>
          <xdr:colOff>19050</xdr:colOff>
          <xdr:row>17</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800-00001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9525</xdr:rowOff>
        </xdr:from>
        <xdr:to>
          <xdr:col>21</xdr:col>
          <xdr:colOff>180975</xdr:colOff>
          <xdr:row>17</xdr:row>
          <xdr:rowOff>171450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800-00001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9525</xdr:rowOff>
        </xdr:from>
        <xdr:to>
          <xdr:col>24</xdr:col>
          <xdr:colOff>9525</xdr:colOff>
          <xdr:row>17</xdr:row>
          <xdr:rowOff>171450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800-00001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4</xdr:row>
          <xdr:rowOff>38100</xdr:rowOff>
        </xdr:from>
        <xdr:to>
          <xdr:col>3</xdr:col>
          <xdr:colOff>514350</xdr:colOff>
          <xdr:row>7</xdr:row>
          <xdr:rowOff>152400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 Id="rId1"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TakcMiNiOUip8ZFZiZKeF-QBbMtz1ohKli939WKa2Wjc_KA8-b1QR7FNySRheAT9" itemId="01B6LDSK3K2SAYZXCSQ5DJZEP3XQW3YVUU">
      <xxl21:absoluteUrl r:id="rId2"/>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row r="1">
          <cell r="A1" t="str">
            <v>Actualización</v>
          </cell>
          <cell r="C1" t="str">
            <v>Amazonas</v>
          </cell>
          <cell r="E1" t="str">
            <v>Abejorral</v>
          </cell>
          <cell r="G1" t="str">
            <v>Afganistán</v>
          </cell>
          <cell r="M1" t="str">
            <v>Ahorros</v>
          </cell>
          <cell r="O1" t="str">
            <v>Si</v>
          </cell>
          <cell r="Q1" t="str">
            <v>0111</v>
          </cell>
          <cell r="T1" t="str">
            <v>0111 Cultivo de cereales (excepto arroz), legumbres y semillas oleaginosas</v>
          </cell>
        </row>
        <row r="2">
          <cell r="A2" t="str">
            <v>Vinculación</v>
          </cell>
          <cell r="C2" t="str">
            <v>Antioquia</v>
          </cell>
          <cell r="E2" t="str">
            <v>Abrego</v>
          </cell>
          <cell r="G2" t="str">
            <v>Albania</v>
          </cell>
          <cell r="M2" t="str">
            <v>Corriente</v>
          </cell>
          <cell r="O2" t="str">
            <v>No</v>
          </cell>
          <cell r="Q2" t="str">
            <v>0112</v>
          </cell>
          <cell r="T2" t="str">
            <v>0112 Cultivo de arroz</v>
          </cell>
        </row>
        <row r="3">
          <cell r="C3" t="str">
            <v>Arauca</v>
          </cell>
          <cell r="E3" t="str">
            <v>Abriaqui</v>
          </cell>
          <cell r="G3" t="str">
            <v>Alemania</v>
          </cell>
          <cell r="Q3" t="str">
            <v>0113</v>
          </cell>
          <cell r="T3" t="str">
            <v>0113 Cultivo de hortalizas, raíces y tubérculos</v>
          </cell>
        </row>
        <row r="4">
          <cell r="C4" t="str">
            <v>Atlántico</v>
          </cell>
          <cell r="E4" t="str">
            <v>Acacias</v>
          </cell>
          <cell r="G4" t="str">
            <v>Andorra</v>
          </cell>
          <cell r="Q4" t="str">
            <v>0114</v>
          </cell>
          <cell r="T4" t="str">
            <v>0114 Cultivo de tabaco</v>
          </cell>
        </row>
        <row r="5">
          <cell r="C5" t="str">
            <v>Bogotá</v>
          </cell>
          <cell r="E5" t="str">
            <v>Acandi</v>
          </cell>
          <cell r="G5" t="str">
            <v>Angola</v>
          </cell>
          <cell r="Q5" t="str">
            <v>0115</v>
          </cell>
          <cell r="T5" t="str">
            <v>0115 Cultivo de plantas textiles</v>
          </cell>
        </row>
        <row r="6">
          <cell r="C6" t="str">
            <v>Bolívar</v>
          </cell>
          <cell r="E6" t="str">
            <v>Acevedo</v>
          </cell>
          <cell r="G6" t="str">
            <v>Antigua y Barbuda</v>
          </cell>
          <cell r="Q6" t="str">
            <v>0119</v>
          </cell>
          <cell r="T6" t="str">
            <v>0119 Otros cultivos transitorios n.c.p.</v>
          </cell>
        </row>
        <row r="7">
          <cell r="C7" t="str">
            <v>Boyacá</v>
          </cell>
          <cell r="E7" t="str">
            <v>Achi</v>
          </cell>
          <cell r="G7" t="str">
            <v>Arabia Saudita</v>
          </cell>
          <cell r="Q7" t="str">
            <v>0121</v>
          </cell>
          <cell r="T7" t="str">
            <v>0121 Cultivo de frutas tropicales y subtropicales</v>
          </cell>
        </row>
        <row r="8">
          <cell r="C8" t="str">
            <v>Caldas</v>
          </cell>
          <cell r="E8" t="str">
            <v>Agrado</v>
          </cell>
          <cell r="G8" t="str">
            <v>Argelia</v>
          </cell>
          <cell r="Q8" t="str">
            <v>0122</v>
          </cell>
          <cell r="T8" t="str">
            <v>0122 Cultivo de plátano y banano</v>
          </cell>
        </row>
        <row r="9">
          <cell r="C9" t="str">
            <v>Caquetá</v>
          </cell>
          <cell r="E9" t="str">
            <v>Agua De Dios</v>
          </cell>
          <cell r="G9" t="str">
            <v>Argentina</v>
          </cell>
          <cell r="Q9" t="str">
            <v>0123</v>
          </cell>
          <cell r="T9" t="str">
            <v>0123 Cultivo de café</v>
          </cell>
        </row>
        <row r="10">
          <cell r="C10" t="str">
            <v>Casanare</v>
          </cell>
          <cell r="E10" t="str">
            <v>Aguachica</v>
          </cell>
          <cell r="G10" t="str">
            <v>Armenia</v>
          </cell>
          <cell r="Q10" t="str">
            <v>0124</v>
          </cell>
          <cell r="T10" t="str">
            <v>0124 Cultivo de caña de azúcar</v>
          </cell>
        </row>
        <row r="11">
          <cell r="C11" t="str">
            <v>Cauca</v>
          </cell>
          <cell r="E11" t="str">
            <v>Aguada</v>
          </cell>
          <cell r="G11" t="str">
            <v>Australia</v>
          </cell>
          <cell r="Q11" t="str">
            <v>0125</v>
          </cell>
          <cell r="T11" t="str">
            <v>0125 Cultivo de flor de corte</v>
          </cell>
        </row>
        <row r="12">
          <cell r="C12" t="str">
            <v>Cesar</v>
          </cell>
          <cell r="E12" t="str">
            <v>Aguadas</v>
          </cell>
          <cell r="G12" t="str">
            <v>Austria</v>
          </cell>
          <cell r="Q12" t="str">
            <v>0126</v>
          </cell>
          <cell r="T12" t="str">
            <v>0126 Cultivo de palma para aceite (palma africana) y otros frutos oleaginosos</v>
          </cell>
        </row>
        <row r="13">
          <cell r="C13" t="str">
            <v>Choco</v>
          </cell>
          <cell r="E13" t="str">
            <v>Aguazul</v>
          </cell>
          <cell r="G13" t="str">
            <v>Azerbaiyán</v>
          </cell>
          <cell r="Q13" t="str">
            <v>0127</v>
          </cell>
          <cell r="T13" t="str">
            <v>0127 Cultivo de plantas con las que se preparan bebidas</v>
          </cell>
        </row>
        <row r="14">
          <cell r="C14" t="str">
            <v>Córdoba</v>
          </cell>
          <cell r="E14" t="str">
            <v>Agustin Codazzi</v>
          </cell>
          <cell r="G14" t="str">
            <v>Bahamas</v>
          </cell>
          <cell r="Q14" t="str">
            <v>0128</v>
          </cell>
          <cell r="T14" t="str">
            <v>0128 Cultivo de especias y de plantas aromáticas y medicinales</v>
          </cell>
        </row>
        <row r="15">
          <cell r="C15" t="str">
            <v>Cundinamarca</v>
          </cell>
          <cell r="E15" t="str">
            <v>Aipe</v>
          </cell>
          <cell r="G15" t="str">
            <v>Bangladés</v>
          </cell>
          <cell r="Q15" t="str">
            <v>0129</v>
          </cell>
          <cell r="T15" t="str">
            <v>0129 Otros cultivos permanentes n.c.p.</v>
          </cell>
        </row>
        <row r="16">
          <cell r="C16" t="str">
            <v>Guainía</v>
          </cell>
          <cell r="E16" t="str">
            <v>Alban</v>
          </cell>
          <cell r="G16" t="str">
            <v>Barbados</v>
          </cell>
          <cell r="Q16" t="str">
            <v>0130</v>
          </cell>
          <cell r="T16" t="str">
            <v>0130 Propagación de plantas (actividades de los viveros, excepto viveros forestales)</v>
          </cell>
        </row>
        <row r="17">
          <cell r="C17" t="str">
            <v>Guaviare</v>
          </cell>
          <cell r="E17" t="str">
            <v>Alban</v>
          </cell>
          <cell r="G17" t="str">
            <v>Baréin</v>
          </cell>
          <cell r="Q17" t="str">
            <v>0141</v>
          </cell>
          <cell r="T17" t="str">
            <v>0141 Cría de ganado bovino y bufalino</v>
          </cell>
        </row>
        <row r="18">
          <cell r="C18" t="str">
            <v>Huila</v>
          </cell>
          <cell r="E18" t="str">
            <v>Albania</v>
          </cell>
          <cell r="G18" t="str">
            <v>Bélgica</v>
          </cell>
          <cell r="Q18" t="str">
            <v>0142</v>
          </cell>
          <cell r="T18" t="str">
            <v>0142 Cría de caballos y otros equinos</v>
          </cell>
        </row>
        <row r="19">
          <cell r="C19" t="str">
            <v>La guajira</v>
          </cell>
          <cell r="E19" t="str">
            <v>Albania</v>
          </cell>
          <cell r="G19" t="str">
            <v>Belice</v>
          </cell>
          <cell r="Q19" t="str">
            <v>0143</v>
          </cell>
          <cell r="T19" t="str">
            <v>0143 Cría de ovejas y cabras</v>
          </cell>
        </row>
        <row r="20">
          <cell r="C20" t="str">
            <v>Magdalena</v>
          </cell>
          <cell r="E20" t="str">
            <v>Albania</v>
          </cell>
          <cell r="G20" t="str">
            <v>Benín</v>
          </cell>
          <cell r="Q20" t="str">
            <v>0144</v>
          </cell>
          <cell r="T20" t="str">
            <v>0144 Cría de ganado porcino</v>
          </cell>
        </row>
        <row r="21">
          <cell r="C21" t="str">
            <v>Meta</v>
          </cell>
          <cell r="E21" t="str">
            <v>Alcala</v>
          </cell>
          <cell r="G21" t="str">
            <v>Bielorrusia</v>
          </cell>
          <cell r="Q21" t="str">
            <v>0145</v>
          </cell>
          <cell r="T21" t="str">
            <v>0145 Cría de aves de corral</v>
          </cell>
        </row>
        <row r="22">
          <cell r="C22" t="str">
            <v>N. De Santander</v>
          </cell>
          <cell r="E22" t="str">
            <v>Aldana</v>
          </cell>
          <cell r="G22" t="str">
            <v>Birmania</v>
          </cell>
          <cell r="Q22" t="str">
            <v>0149</v>
          </cell>
          <cell r="T22" t="str">
            <v>0149 Cría de otros animales n.c.p.</v>
          </cell>
        </row>
        <row r="23">
          <cell r="C23" t="str">
            <v>Nariño</v>
          </cell>
          <cell r="E23" t="str">
            <v>Alejandría</v>
          </cell>
          <cell r="G23" t="str">
            <v>Bolivia</v>
          </cell>
          <cell r="Q23" t="str">
            <v>0150</v>
          </cell>
          <cell r="T23" t="str">
            <v>0150 Explotación mixta (agrícola y pecuaria)</v>
          </cell>
        </row>
        <row r="24">
          <cell r="C24" t="str">
            <v>Putumayo</v>
          </cell>
          <cell r="E24" t="str">
            <v>Algarrobo</v>
          </cell>
          <cell r="G24" t="str">
            <v>Bosnia y Herzegovina</v>
          </cell>
          <cell r="Q24" t="str">
            <v>0161</v>
          </cell>
          <cell r="T24" t="str">
            <v>0161 Actividades de apoyo a la agricultura</v>
          </cell>
        </row>
        <row r="25">
          <cell r="C25" t="str">
            <v>Quindío</v>
          </cell>
          <cell r="E25" t="str">
            <v>Algeciras</v>
          </cell>
          <cell r="G25" t="str">
            <v>Botsuana</v>
          </cell>
          <cell r="Q25" t="str">
            <v>0162</v>
          </cell>
          <cell r="T25" t="str">
            <v>0162 Actividades de apoyo a la ganadería</v>
          </cell>
        </row>
        <row r="26">
          <cell r="C26" t="str">
            <v>Risaralda</v>
          </cell>
          <cell r="E26" t="str">
            <v>Almaguer</v>
          </cell>
          <cell r="G26" t="str">
            <v>Brasil</v>
          </cell>
          <cell r="Q26" t="str">
            <v>0163</v>
          </cell>
          <cell r="T26" t="str">
            <v>0163 Actividades posteriores a la cosecha</v>
          </cell>
        </row>
        <row r="27">
          <cell r="C27" t="str">
            <v>San Andrés</v>
          </cell>
          <cell r="E27" t="str">
            <v>Almeida</v>
          </cell>
          <cell r="G27" t="str">
            <v>Brunéi</v>
          </cell>
          <cell r="Q27" t="str">
            <v>0164</v>
          </cell>
          <cell r="T27" t="str">
            <v>0164 Tratamiento de semillas para propagación</v>
          </cell>
        </row>
        <row r="28">
          <cell r="C28" t="str">
            <v>Santander</v>
          </cell>
          <cell r="E28" t="str">
            <v>Alpujarra</v>
          </cell>
          <cell r="G28" t="str">
            <v>Bulgaria</v>
          </cell>
          <cell r="Q28" t="str">
            <v>0170</v>
          </cell>
          <cell r="T28" t="str">
            <v>0170 Caza ordinaria y mediante trampas y actividades de servicios conexas</v>
          </cell>
        </row>
        <row r="29">
          <cell r="C29" t="str">
            <v>Sucre</v>
          </cell>
          <cell r="E29" t="str">
            <v>Altamira</v>
          </cell>
          <cell r="G29" t="str">
            <v>Burkina Faso</v>
          </cell>
          <cell r="Q29" t="str">
            <v>0210</v>
          </cell>
          <cell r="T29" t="str">
            <v>0210 Silvicultura y otras actividades forestales</v>
          </cell>
        </row>
        <row r="30">
          <cell r="C30" t="str">
            <v>Tolima</v>
          </cell>
          <cell r="E30" t="str">
            <v>Alto Baudo</v>
          </cell>
          <cell r="G30" t="str">
            <v>Burundi</v>
          </cell>
          <cell r="Q30" t="str">
            <v>0220</v>
          </cell>
          <cell r="T30" t="str">
            <v>0220 Extracción de madera</v>
          </cell>
        </row>
        <row r="31">
          <cell r="C31" t="str">
            <v>Valle del cauca</v>
          </cell>
          <cell r="E31" t="str">
            <v>Altos Del Rosario</v>
          </cell>
          <cell r="G31" t="str">
            <v>Bután</v>
          </cell>
          <cell r="Q31" t="str">
            <v>0230</v>
          </cell>
          <cell r="T31" t="str">
            <v>0230 Recolección de productos forestales diferentes a la madera</v>
          </cell>
        </row>
        <row r="32">
          <cell r="C32" t="str">
            <v>Vaupés</v>
          </cell>
          <cell r="E32" t="str">
            <v>Alvarado</v>
          </cell>
          <cell r="G32" t="str">
            <v>Cabo Verde</v>
          </cell>
          <cell r="Q32" t="str">
            <v>0240</v>
          </cell>
          <cell r="T32" t="str">
            <v>0240 Servicios de apoyo a la silvicultura</v>
          </cell>
        </row>
        <row r="33">
          <cell r="C33" t="str">
            <v>Vichada</v>
          </cell>
          <cell r="E33" t="str">
            <v>Amaga</v>
          </cell>
          <cell r="G33" t="str">
            <v>Camboya</v>
          </cell>
          <cell r="Q33" t="str">
            <v>0311</v>
          </cell>
          <cell r="T33" t="str">
            <v>0311 Pesca marítima</v>
          </cell>
        </row>
        <row r="34">
          <cell r="E34" t="str">
            <v>Amalfi</v>
          </cell>
          <cell r="G34" t="str">
            <v>Camerún</v>
          </cell>
          <cell r="Q34" t="str">
            <v>0312</v>
          </cell>
          <cell r="T34" t="str">
            <v>0312 Pesca de agua dulce</v>
          </cell>
        </row>
        <row r="35">
          <cell r="E35" t="str">
            <v>Ambalema</v>
          </cell>
          <cell r="G35" t="str">
            <v>Canadá</v>
          </cell>
          <cell r="Q35" t="str">
            <v>0321</v>
          </cell>
          <cell r="T35" t="str">
            <v>0321 Acuicultura marítima</v>
          </cell>
        </row>
        <row r="36">
          <cell r="E36" t="str">
            <v>Anapoima</v>
          </cell>
          <cell r="G36" t="str">
            <v>Catar</v>
          </cell>
          <cell r="Q36" t="str">
            <v>0322</v>
          </cell>
          <cell r="T36" t="str">
            <v>0322 Acuicultura de agua dulce</v>
          </cell>
        </row>
        <row r="37">
          <cell r="E37" t="str">
            <v>Ancuya</v>
          </cell>
          <cell r="G37" t="str">
            <v>Chad</v>
          </cell>
          <cell r="Q37" t="str">
            <v>0510</v>
          </cell>
          <cell r="T37" t="str">
            <v>0510 Extracción de hulla (carbón de piedra)</v>
          </cell>
        </row>
        <row r="38">
          <cell r="E38" t="str">
            <v>Andalucia</v>
          </cell>
          <cell r="G38" t="str">
            <v>Chile</v>
          </cell>
          <cell r="Q38" t="str">
            <v>0520</v>
          </cell>
          <cell r="T38" t="str">
            <v>0520 Extracción de carbón lignito</v>
          </cell>
        </row>
        <row r="39">
          <cell r="E39" t="str">
            <v>Andes</v>
          </cell>
          <cell r="G39" t="str">
            <v>China</v>
          </cell>
          <cell r="Q39" t="str">
            <v>0610</v>
          </cell>
          <cell r="T39" t="str">
            <v>0610 Extracción de petróleo crudo</v>
          </cell>
        </row>
        <row r="40">
          <cell r="E40" t="str">
            <v>Angelopolis</v>
          </cell>
          <cell r="G40" t="str">
            <v>Chipre</v>
          </cell>
          <cell r="Q40" t="str">
            <v>0620</v>
          </cell>
          <cell r="T40" t="str">
            <v>0620 Extracción de gas natural</v>
          </cell>
        </row>
        <row r="41">
          <cell r="E41" t="str">
            <v>Angostura</v>
          </cell>
          <cell r="G41" t="str">
            <v>Ciudad del Vaticano</v>
          </cell>
          <cell r="Q41" t="str">
            <v>0710</v>
          </cell>
          <cell r="T41" t="str">
            <v>0710 Extracción de minerales de hierro</v>
          </cell>
        </row>
        <row r="42">
          <cell r="E42" t="str">
            <v>Anolaima</v>
          </cell>
          <cell r="G42" t="str">
            <v>Colombia</v>
          </cell>
          <cell r="Q42" t="str">
            <v>0721</v>
          </cell>
          <cell r="T42" t="str">
            <v>0721 Extracción de minerales de uranio y de torio</v>
          </cell>
        </row>
        <row r="43">
          <cell r="E43" t="str">
            <v>Anori</v>
          </cell>
          <cell r="G43" t="str">
            <v>Comoras</v>
          </cell>
          <cell r="Q43" t="str">
            <v>0722</v>
          </cell>
          <cell r="T43" t="str">
            <v>0722 Extracción de oro y otros metales preciosos</v>
          </cell>
        </row>
        <row r="44">
          <cell r="E44" t="str">
            <v>Anserma</v>
          </cell>
          <cell r="G44" t="str">
            <v>Corea del Norte</v>
          </cell>
          <cell r="Q44" t="str">
            <v>0723</v>
          </cell>
          <cell r="T44" t="str">
            <v>0723 Extracción de minerales de níquel</v>
          </cell>
        </row>
        <row r="45">
          <cell r="E45" t="str">
            <v>Ansermanuevo</v>
          </cell>
          <cell r="G45" t="str">
            <v>Corea del Sur</v>
          </cell>
          <cell r="Q45" t="str">
            <v>0729</v>
          </cell>
          <cell r="T45" t="str">
            <v>0729 Extracción de otros minerales metalíferos no ferrosos n.c.p.</v>
          </cell>
        </row>
        <row r="46">
          <cell r="E46" t="str">
            <v>Anza</v>
          </cell>
          <cell r="G46" t="str">
            <v>Costa de Marfil</v>
          </cell>
          <cell r="Q46" t="str">
            <v>0811</v>
          </cell>
          <cell r="T46" t="str">
            <v>0811 Extracción de piedra, arena, arcillas comunes, yeso y anhidrita</v>
          </cell>
        </row>
        <row r="47">
          <cell r="E47" t="str">
            <v>Anzoategui</v>
          </cell>
          <cell r="G47" t="str">
            <v>Costa Rica</v>
          </cell>
          <cell r="Q47" t="str">
            <v>0812</v>
          </cell>
          <cell r="T47" t="str">
            <v>0812 Extracción de arcillas de uso industrial, caliza, caolín y bentonitas</v>
          </cell>
        </row>
        <row r="48">
          <cell r="E48" t="str">
            <v>Apartado</v>
          </cell>
          <cell r="G48" t="str">
            <v>Croacia</v>
          </cell>
          <cell r="Q48" t="str">
            <v>0820</v>
          </cell>
          <cell r="T48" t="str">
            <v>0820 Extracción de esmeraldas, piedras preciosas y semipreciosas</v>
          </cell>
        </row>
        <row r="49">
          <cell r="E49" t="str">
            <v>Apia</v>
          </cell>
          <cell r="G49" t="str">
            <v>Cuba</v>
          </cell>
          <cell r="Q49" t="str">
            <v>0891</v>
          </cell>
          <cell r="T49" t="str">
            <v>0891 Extracción de minerales para la fabricación de abonos y productos químicos</v>
          </cell>
        </row>
        <row r="50">
          <cell r="E50" t="str">
            <v>Apulo</v>
          </cell>
          <cell r="G50" t="str">
            <v>Dinamarca</v>
          </cell>
          <cell r="Q50" t="str">
            <v>0892</v>
          </cell>
          <cell r="T50" t="str">
            <v>0892 Extracción de halita (sal)</v>
          </cell>
        </row>
        <row r="51">
          <cell r="E51" t="str">
            <v>Aquitania</v>
          </cell>
          <cell r="G51" t="str">
            <v>Dominica</v>
          </cell>
          <cell r="Q51" t="str">
            <v>0899</v>
          </cell>
          <cell r="T51" t="str">
            <v>0899 Extracción de otros minerales no metálicos n.c.p.</v>
          </cell>
        </row>
        <row r="52">
          <cell r="E52" t="str">
            <v>Aracataca</v>
          </cell>
          <cell r="G52" t="str">
            <v>Ecuador</v>
          </cell>
          <cell r="Q52" t="str">
            <v>0910</v>
          </cell>
          <cell r="T52" t="str">
            <v>0910 Actividades de apoyo para la extracción de petróleo y de gas natural</v>
          </cell>
        </row>
        <row r="53">
          <cell r="E53" t="str">
            <v>Aranzazu</v>
          </cell>
          <cell r="G53" t="str">
            <v>Egipto</v>
          </cell>
          <cell r="Q53" t="str">
            <v>0990</v>
          </cell>
          <cell r="T53" t="str">
            <v>0990 Actividades de apoyo para otras actividades de explotación de minas y canteras</v>
          </cell>
        </row>
        <row r="54">
          <cell r="E54" t="str">
            <v>Aratoca</v>
          </cell>
          <cell r="G54" t="str">
            <v>El Salvador</v>
          </cell>
          <cell r="Q54">
            <v>1011</v>
          </cell>
          <cell r="T54" t="str">
            <v>1011 Procesamiento y conservación de carne y productos cárnicos</v>
          </cell>
        </row>
        <row r="55">
          <cell r="E55" t="str">
            <v>Arauca</v>
          </cell>
          <cell r="G55" t="str">
            <v>Emiratos Árabes Unidos</v>
          </cell>
          <cell r="Q55">
            <v>1012</v>
          </cell>
          <cell r="T55" t="str">
            <v>1012 Procesamiento y conservación de pescados, crustáceos y moluscos</v>
          </cell>
        </row>
        <row r="56">
          <cell r="E56" t="str">
            <v>Arauquita</v>
          </cell>
          <cell r="G56" t="str">
            <v>Eritrea</v>
          </cell>
          <cell r="Q56">
            <v>1020</v>
          </cell>
          <cell r="T56" t="str">
            <v>1020 Procesamiento y conservación de frutas, legumbres, hortalizas y tubérculos</v>
          </cell>
        </row>
        <row r="57">
          <cell r="E57" t="str">
            <v>Arbelaez</v>
          </cell>
          <cell r="G57" t="str">
            <v>Eslovaquia</v>
          </cell>
          <cell r="Q57">
            <v>1030</v>
          </cell>
          <cell r="T57" t="str">
            <v>1030 Elaboración de aceites y grasas de origen vegetal y animal</v>
          </cell>
        </row>
        <row r="58">
          <cell r="E58" t="str">
            <v>Arboleda</v>
          </cell>
          <cell r="G58" t="str">
            <v>Eslovenia</v>
          </cell>
          <cell r="Q58">
            <v>1040</v>
          </cell>
          <cell r="T58" t="str">
            <v>1040 Elaboración de productos lácteos</v>
          </cell>
        </row>
        <row r="59">
          <cell r="E59" t="str">
            <v>Arboledas</v>
          </cell>
          <cell r="G59" t="str">
            <v>España</v>
          </cell>
          <cell r="Q59">
            <v>1051</v>
          </cell>
          <cell r="T59" t="str">
            <v>1051 Elaboración de productos de molinería</v>
          </cell>
        </row>
        <row r="60">
          <cell r="E60" t="str">
            <v>Arboletes</v>
          </cell>
          <cell r="G60" t="str">
            <v>Estados Unidos</v>
          </cell>
          <cell r="Q60">
            <v>1052</v>
          </cell>
          <cell r="T60" t="str">
            <v>1052 Elaboración de almidones y productos derivados del almidón</v>
          </cell>
        </row>
        <row r="61">
          <cell r="E61" t="str">
            <v>Arcabuco</v>
          </cell>
          <cell r="G61" t="str">
            <v>Estonia</v>
          </cell>
          <cell r="Q61">
            <v>1061</v>
          </cell>
          <cell r="T61" t="str">
            <v>1061 Trilla de café</v>
          </cell>
        </row>
        <row r="62">
          <cell r="E62" t="str">
            <v>Arenal</v>
          </cell>
          <cell r="G62" t="str">
            <v>Etiopía</v>
          </cell>
          <cell r="Q62">
            <v>1062</v>
          </cell>
          <cell r="T62" t="str">
            <v>1062 Descafeinado, tostión y molienda del café</v>
          </cell>
        </row>
        <row r="63">
          <cell r="E63" t="str">
            <v>Argelia</v>
          </cell>
          <cell r="G63" t="str">
            <v>Filipinas</v>
          </cell>
          <cell r="Q63">
            <v>1063</v>
          </cell>
          <cell r="T63" t="str">
            <v>1063 Otros derivados del café</v>
          </cell>
        </row>
        <row r="64">
          <cell r="E64" t="str">
            <v>Argelia</v>
          </cell>
          <cell r="G64" t="str">
            <v>Finlandia</v>
          </cell>
          <cell r="Q64">
            <v>1071</v>
          </cell>
          <cell r="T64" t="str">
            <v>1071 Elaboración y refinación de azúcar</v>
          </cell>
        </row>
        <row r="65">
          <cell r="E65" t="str">
            <v>Argelia</v>
          </cell>
          <cell r="G65" t="str">
            <v>Fiyi</v>
          </cell>
          <cell r="Q65">
            <v>1072</v>
          </cell>
          <cell r="T65" t="str">
            <v>1072 Elaboración de panela</v>
          </cell>
        </row>
        <row r="66">
          <cell r="E66" t="str">
            <v>Ariguani</v>
          </cell>
          <cell r="G66" t="str">
            <v>Francia</v>
          </cell>
          <cell r="Q66">
            <v>1081</v>
          </cell>
          <cell r="T66" t="str">
            <v>1081 Elaboración de productos de panadería</v>
          </cell>
        </row>
        <row r="67">
          <cell r="E67" t="str">
            <v>Arjona</v>
          </cell>
          <cell r="G67" t="str">
            <v>Gabón</v>
          </cell>
          <cell r="Q67">
            <v>1082</v>
          </cell>
          <cell r="T67" t="str">
            <v>1082 Elaboración de cacao, chocolate y productos de confitería</v>
          </cell>
        </row>
        <row r="68">
          <cell r="E68" t="str">
            <v>Armenia</v>
          </cell>
          <cell r="G68" t="str">
            <v>Gambia</v>
          </cell>
          <cell r="Q68">
            <v>1083</v>
          </cell>
          <cell r="T68" t="str">
            <v>1083 Elaboración de macarrones, fideos, alcuzcuz y productos farináceos similares</v>
          </cell>
        </row>
        <row r="69">
          <cell r="E69" t="str">
            <v>Armenia</v>
          </cell>
          <cell r="G69" t="str">
            <v>Georgia</v>
          </cell>
          <cell r="Q69">
            <v>1084</v>
          </cell>
          <cell r="T69" t="str">
            <v>1084 Elaboración de comidas y platos preparados</v>
          </cell>
        </row>
        <row r="70">
          <cell r="E70" t="str">
            <v>Armero</v>
          </cell>
          <cell r="G70" t="str">
            <v>Ghana</v>
          </cell>
          <cell r="Q70">
            <v>1089</v>
          </cell>
          <cell r="T70" t="str">
            <v>1089 Elaboración de otros productos alimenticios n.c.p.</v>
          </cell>
        </row>
        <row r="71">
          <cell r="E71" t="str">
            <v>Arroyohondo</v>
          </cell>
          <cell r="G71" t="str">
            <v>Granada</v>
          </cell>
          <cell r="Q71">
            <v>1090</v>
          </cell>
          <cell r="T71" t="str">
            <v>1090 Elaboración de alimentos preparados para animales</v>
          </cell>
        </row>
        <row r="72">
          <cell r="E72" t="str">
            <v>Astrea</v>
          </cell>
          <cell r="G72" t="str">
            <v>Grecia</v>
          </cell>
          <cell r="Q72">
            <v>1101</v>
          </cell>
          <cell r="T72" t="str">
            <v>1101 Destilación, rectificación y mezcla de bebidas alcohólicas</v>
          </cell>
        </row>
        <row r="73">
          <cell r="E73" t="str">
            <v>Ataco</v>
          </cell>
          <cell r="G73" t="str">
            <v>Guatemala</v>
          </cell>
          <cell r="Q73">
            <v>1102</v>
          </cell>
          <cell r="T73" t="str">
            <v>1102 Elaboración de bebidas fermentadas no destiladas</v>
          </cell>
        </row>
        <row r="74">
          <cell r="E74" t="str">
            <v>Atrato</v>
          </cell>
          <cell r="G74" t="str">
            <v>Guinea</v>
          </cell>
          <cell r="Q74">
            <v>1103</v>
          </cell>
          <cell r="T74" t="str">
            <v>1103 Producción de malta, elaboración de cervezas y otras bebidas malteadas</v>
          </cell>
        </row>
        <row r="75">
          <cell r="E75" t="str">
            <v>Ayapel</v>
          </cell>
          <cell r="G75" t="str">
            <v>Guinea Ecuatorial</v>
          </cell>
          <cell r="Q75">
            <v>1104</v>
          </cell>
          <cell r="T75" t="str">
            <v>1104 Elaboración de bebidas no alcohólicas, producción de aguas minerales y de otras aguas embotelladas</v>
          </cell>
        </row>
        <row r="76">
          <cell r="E76" t="str">
            <v>Bagado</v>
          </cell>
          <cell r="G76" t="str">
            <v>Guinea-Bisáu</v>
          </cell>
          <cell r="Q76">
            <v>1200</v>
          </cell>
          <cell r="T76" t="str">
            <v>1200 Elaboración de productos de tabaco</v>
          </cell>
        </row>
        <row r="77">
          <cell r="E77" t="str">
            <v>Bahia Solano</v>
          </cell>
          <cell r="G77" t="str">
            <v>Guyana</v>
          </cell>
          <cell r="Q77">
            <v>1311</v>
          </cell>
          <cell r="T77" t="str">
            <v>1311 Preparación e hilatura de fibras textiles</v>
          </cell>
        </row>
        <row r="78">
          <cell r="E78" t="str">
            <v>Bajo Baudo</v>
          </cell>
          <cell r="G78" t="str">
            <v>Haití</v>
          </cell>
          <cell r="Q78">
            <v>1312</v>
          </cell>
          <cell r="T78" t="str">
            <v>1312 Tejeduría de productos textiles</v>
          </cell>
        </row>
        <row r="79">
          <cell r="E79" t="str">
            <v>Balboa</v>
          </cell>
          <cell r="G79" t="str">
            <v>Honduras</v>
          </cell>
          <cell r="Q79">
            <v>1313</v>
          </cell>
          <cell r="T79" t="str">
            <v>1313 Acabado de productos textiles</v>
          </cell>
        </row>
        <row r="80">
          <cell r="E80" t="str">
            <v>Balboa</v>
          </cell>
          <cell r="G80" t="str">
            <v>Hungría</v>
          </cell>
          <cell r="Q80">
            <v>1391</v>
          </cell>
          <cell r="T80" t="str">
            <v>1391 Fabricación de tejidos de punto y ganchillo</v>
          </cell>
        </row>
        <row r="81">
          <cell r="E81" t="str">
            <v>Baranoa</v>
          </cell>
          <cell r="G81" t="str">
            <v>India</v>
          </cell>
          <cell r="Q81">
            <v>1392</v>
          </cell>
          <cell r="T81" t="str">
            <v>1392 Confección de artículos con materiales textiles, excepto prendas de vestir</v>
          </cell>
        </row>
        <row r="82">
          <cell r="E82" t="str">
            <v>Baraya</v>
          </cell>
          <cell r="G82" t="str">
            <v>Indonesia</v>
          </cell>
          <cell r="Q82">
            <v>1393</v>
          </cell>
          <cell r="T82" t="str">
            <v>1393 Fabricación de tapetes y alfombras para pisos</v>
          </cell>
        </row>
        <row r="83">
          <cell r="E83" t="str">
            <v>Barbacoas</v>
          </cell>
          <cell r="G83" t="str">
            <v>Irak</v>
          </cell>
          <cell r="Q83">
            <v>1394</v>
          </cell>
          <cell r="T83" t="str">
            <v>1394 Fabricación de cuerdas, cordeles, cables, bramantes y redes</v>
          </cell>
        </row>
        <row r="84">
          <cell r="E84" t="str">
            <v>Barbosa</v>
          </cell>
          <cell r="G84" t="str">
            <v>Irán</v>
          </cell>
          <cell r="Q84">
            <v>1399</v>
          </cell>
          <cell r="T84" t="str">
            <v>1399 Fabricación de otros artículos textiles n.c.p.</v>
          </cell>
        </row>
        <row r="85">
          <cell r="E85" t="str">
            <v>Barbosa</v>
          </cell>
          <cell r="G85" t="str">
            <v>Irlanda</v>
          </cell>
          <cell r="Q85">
            <v>1410</v>
          </cell>
          <cell r="T85" t="str">
            <v>1410 Confección de prendas de vestir, excepto prendas de piel</v>
          </cell>
        </row>
        <row r="86">
          <cell r="E86" t="str">
            <v>Barichara</v>
          </cell>
          <cell r="G86" t="str">
            <v>Islandia</v>
          </cell>
          <cell r="Q86">
            <v>1420</v>
          </cell>
          <cell r="T86" t="str">
            <v>1420 Fabricación de artículos de piel</v>
          </cell>
        </row>
        <row r="87">
          <cell r="E87" t="str">
            <v>Barranca De Upia</v>
          </cell>
          <cell r="G87" t="str">
            <v>Islas Marshall</v>
          </cell>
          <cell r="Q87">
            <v>1430</v>
          </cell>
          <cell r="T87" t="str">
            <v>1430 Fabricación de artículos de punto y ganchillo</v>
          </cell>
        </row>
        <row r="88">
          <cell r="E88" t="str">
            <v>Barrancabermeja</v>
          </cell>
          <cell r="G88" t="str">
            <v>Islas Salomón</v>
          </cell>
          <cell r="Q88">
            <v>1511</v>
          </cell>
          <cell r="T88" t="str">
            <v>1511 Curtido y recurtido de cueros; recurtido y teñido de pieles</v>
          </cell>
        </row>
        <row r="89">
          <cell r="E89" t="str">
            <v>Barrancas</v>
          </cell>
          <cell r="G89" t="str">
            <v>Israel</v>
          </cell>
          <cell r="Q89">
            <v>1512</v>
          </cell>
          <cell r="T89" t="str">
            <v>1512 Fabricación de artículos de viaje, bolsos de mano y artículos similares elaborados en cuero, y fabricación de artículos de talabartería y guarnicionería</v>
          </cell>
        </row>
        <row r="90">
          <cell r="E90" t="str">
            <v>Barranco De Loba</v>
          </cell>
          <cell r="G90" t="str">
            <v>Italia</v>
          </cell>
          <cell r="Q90">
            <v>1513</v>
          </cell>
          <cell r="T90" t="str">
            <v>1513 Fabricación de artículos de viaje, bolsos de mano y artículos similares; artículos de talabartería y guarnicionería elaborados en otros materiales</v>
          </cell>
        </row>
        <row r="91">
          <cell r="E91" t="str">
            <v>Barranco Minas</v>
          </cell>
          <cell r="G91" t="str">
            <v>Jamaica</v>
          </cell>
          <cell r="Q91">
            <v>1521</v>
          </cell>
          <cell r="T91" t="str">
            <v>1521 Fabricación de calzado de cuero y piel, con cualquier tipo de suela</v>
          </cell>
        </row>
        <row r="92">
          <cell r="E92" t="str">
            <v>Barranquilla</v>
          </cell>
          <cell r="G92" t="str">
            <v>Japón</v>
          </cell>
          <cell r="Q92">
            <v>1522</v>
          </cell>
          <cell r="T92" t="str">
            <v>1522 Fabricación de otros tipos de calzado, excepto calzado de cuero y piel</v>
          </cell>
        </row>
        <row r="93">
          <cell r="E93" t="str">
            <v>Becerril</v>
          </cell>
          <cell r="G93" t="str">
            <v>Jordania</v>
          </cell>
          <cell r="Q93">
            <v>1523</v>
          </cell>
          <cell r="T93" t="str">
            <v>1523 Fabricación de partes del calzado</v>
          </cell>
        </row>
        <row r="94">
          <cell r="E94" t="str">
            <v>Belalcazar</v>
          </cell>
          <cell r="G94" t="str">
            <v>Kazajistán</v>
          </cell>
          <cell r="Q94">
            <v>1610</v>
          </cell>
          <cell r="T94" t="str">
            <v>1610 Aserrado, acepillado e impregnación de la madera</v>
          </cell>
        </row>
        <row r="95">
          <cell r="E95" t="str">
            <v>Belen</v>
          </cell>
          <cell r="G95" t="str">
            <v>Kenia</v>
          </cell>
          <cell r="Q95">
            <v>1620</v>
          </cell>
          <cell r="T95" t="str">
            <v>1620 Fabricación de hojas de madera para enchapado; fabricación de tableros contrachapados, tableros laminados, tableros de partículas y otros tableros y paneles</v>
          </cell>
        </row>
        <row r="96">
          <cell r="E96" t="str">
            <v>Belén</v>
          </cell>
          <cell r="G96" t="str">
            <v>Kirguistán</v>
          </cell>
          <cell r="Q96">
            <v>1630</v>
          </cell>
          <cell r="T96" t="str">
            <v>1630 Fabricación de partes y piezas de madera, de carpintería y ebanistería para la construcción</v>
          </cell>
        </row>
        <row r="97">
          <cell r="E97" t="str">
            <v>Belen De Los Andaquies</v>
          </cell>
          <cell r="G97" t="str">
            <v>Kiribati</v>
          </cell>
          <cell r="Q97">
            <v>1640</v>
          </cell>
          <cell r="T97" t="str">
            <v>1640 Fabricación de recipientes de madera</v>
          </cell>
        </row>
        <row r="98">
          <cell r="E98" t="str">
            <v>Belen De Umbria</v>
          </cell>
          <cell r="G98" t="str">
            <v>Kuwait</v>
          </cell>
          <cell r="Q98">
            <v>1690</v>
          </cell>
          <cell r="T98" t="str">
            <v>1690 Fabricación de otros productos de madera; fabricación de artículos de corcho, cestería y espartería</v>
          </cell>
        </row>
        <row r="99">
          <cell r="E99" t="str">
            <v>Bello</v>
          </cell>
          <cell r="G99" t="str">
            <v>Laos</v>
          </cell>
          <cell r="Q99">
            <v>1701</v>
          </cell>
          <cell r="T99" t="str">
            <v>1701 Fabricación de pulpas (pastas) celulósicas; papel y cartón</v>
          </cell>
        </row>
        <row r="100">
          <cell r="E100" t="str">
            <v>Belmira</v>
          </cell>
          <cell r="G100" t="str">
            <v>Lesoto</v>
          </cell>
          <cell r="Q100">
            <v>1702</v>
          </cell>
          <cell r="T100" t="str">
            <v>1702 Fabricación de papel y cartón ondulado (corrugado); fabricación de envases, empaques y de embalajes de papel y cartón.</v>
          </cell>
        </row>
        <row r="101">
          <cell r="E101" t="str">
            <v>Beltran</v>
          </cell>
          <cell r="G101" t="str">
            <v>Letonia</v>
          </cell>
          <cell r="Q101">
            <v>1709</v>
          </cell>
          <cell r="T101" t="str">
            <v>1709 Fabricación de otros artículos de papel y cartón</v>
          </cell>
        </row>
        <row r="102">
          <cell r="E102" t="str">
            <v>Berbeo</v>
          </cell>
          <cell r="G102" t="str">
            <v>Líbano</v>
          </cell>
          <cell r="Q102">
            <v>1811</v>
          </cell>
          <cell r="T102" t="str">
            <v>1811 Actividades de impresión</v>
          </cell>
        </row>
        <row r="103">
          <cell r="E103" t="str">
            <v>Betania</v>
          </cell>
          <cell r="G103" t="str">
            <v>Liberia</v>
          </cell>
          <cell r="Q103">
            <v>1812</v>
          </cell>
          <cell r="T103" t="str">
            <v>1812 Actividades de servicios relacionados con la impresión</v>
          </cell>
        </row>
        <row r="104">
          <cell r="E104" t="str">
            <v>Beteitiva</v>
          </cell>
          <cell r="G104" t="str">
            <v>Libia</v>
          </cell>
          <cell r="Q104">
            <v>1820</v>
          </cell>
          <cell r="T104" t="str">
            <v>1820 Producción de copias a partir de grabaciones originales</v>
          </cell>
        </row>
        <row r="105">
          <cell r="E105" t="str">
            <v>Betulia</v>
          </cell>
          <cell r="G105" t="str">
            <v>Liechtenstein</v>
          </cell>
          <cell r="Q105">
            <v>1910</v>
          </cell>
          <cell r="T105" t="str">
            <v>1910 Fabricación de productos de hornos de coque</v>
          </cell>
        </row>
        <row r="106">
          <cell r="E106" t="str">
            <v>Betulia</v>
          </cell>
          <cell r="G106" t="str">
            <v>Lituania</v>
          </cell>
          <cell r="Q106">
            <v>1921</v>
          </cell>
          <cell r="T106" t="str">
            <v>1921 Fabricación de productos de la refinación del petróleo</v>
          </cell>
        </row>
        <row r="107">
          <cell r="E107" t="str">
            <v>Bituima</v>
          </cell>
          <cell r="G107" t="str">
            <v>Luxemburgo</v>
          </cell>
          <cell r="Q107">
            <v>1922</v>
          </cell>
          <cell r="T107" t="str">
            <v>1922 Actividad de mezcla de combustibles</v>
          </cell>
        </row>
        <row r="108">
          <cell r="E108" t="str">
            <v>Boavita</v>
          </cell>
          <cell r="G108" t="str">
            <v>Macedonia del Norte</v>
          </cell>
          <cell r="Q108">
            <v>2011</v>
          </cell>
          <cell r="T108" t="str">
            <v>2011 Fabricación de sustancias y productos químicos básicos</v>
          </cell>
        </row>
        <row r="109">
          <cell r="E109" t="str">
            <v>Bochalema</v>
          </cell>
          <cell r="G109" t="str">
            <v>Madagascar</v>
          </cell>
          <cell r="Q109">
            <v>2012</v>
          </cell>
          <cell r="T109" t="str">
            <v>2012 Fabricación de abonos y compuestos inorgánicos nitrogenados</v>
          </cell>
        </row>
        <row r="110">
          <cell r="E110" t="str">
            <v>Bogotá, D.C.</v>
          </cell>
          <cell r="G110" t="str">
            <v>Malasia</v>
          </cell>
          <cell r="Q110">
            <v>2013</v>
          </cell>
          <cell r="T110" t="str">
            <v>2013 Fabricación de plásticos en formas primarias</v>
          </cell>
        </row>
        <row r="111">
          <cell r="E111" t="str">
            <v>Bojaca</v>
          </cell>
          <cell r="G111" t="str">
            <v>Malaui</v>
          </cell>
          <cell r="Q111">
            <v>2014</v>
          </cell>
          <cell r="T111" t="str">
            <v>2014 Fabricación de caucho sintético en formas primarias</v>
          </cell>
        </row>
        <row r="112">
          <cell r="E112" t="str">
            <v>Bojaya</v>
          </cell>
          <cell r="G112" t="str">
            <v>Maldivas</v>
          </cell>
          <cell r="Q112">
            <v>2021</v>
          </cell>
          <cell r="T112" t="str">
            <v>2021 Fabricación de plaguicidas y otros productos químicos de uso agropecuario</v>
          </cell>
        </row>
        <row r="113">
          <cell r="E113" t="str">
            <v>Bolivar</v>
          </cell>
          <cell r="G113" t="str">
            <v>Malí</v>
          </cell>
          <cell r="Q113">
            <v>2022</v>
          </cell>
          <cell r="T113" t="str">
            <v>2022 Fabricación de pinturas, barnices y revestimientos similares, tintas para impresión y masillas</v>
          </cell>
        </row>
        <row r="114">
          <cell r="E114" t="str">
            <v>Bolivar</v>
          </cell>
          <cell r="G114" t="str">
            <v>Malta</v>
          </cell>
          <cell r="Q114">
            <v>2023</v>
          </cell>
          <cell r="T114" t="str">
            <v>2023 Fabricación de jabones y detergentes, preparados para limpiar y pulir; perfumes y preparados de tocador</v>
          </cell>
        </row>
        <row r="115">
          <cell r="E115" t="str">
            <v>Bolivar</v>
          </cell>
          <cell r="G115" t="str">
            <v>Marruecos</v>
          </cell>
          <cell r="Q115">
            <v>2029</v>
          </cell>
          <cell r="T115" t="str">
            <v>2029 Fabricación de otros productos químicos n.c.p.</v>
          </cell>
        </row>
        <row r="116">
          <cell r="E116" t="str">
            <v>Bosconia</v>
          </cell>
          <cell r="G116" t="str">
            <v>Mauricio</v>
          </cell>
          <cell r="Q116">
            <v>2030</v>
          </cell>
          <cell r="T116" t="str">
            <v>2030 Fabricación de fibras sintéticas y artificiales</v>
          </cell>
        </row>
        <row r="117">
          <cell r="E117" t="str">
            <v>Boyacá</v>
          </cell>
          <cell r="G117" t="str">
            <v>Mauritania</v>
          </cell>
          <cell r="Q117">
            <v>2100</v>
          </cell>
          <cell r="T117" t="str">
            <v>2100 Fabricación de productos farmacéuticos, sustancias químicas medicinales y productos botánicos de uso farmacéutico</v>
          </cell>
        </row>
        <row r="118">
          <cell r="E118" t="str">
            <v>Briceño</v>
          </cell>
          <cell r="G118" t="str">
            <v>México</v>
          </cell>
          <cell r="Q118">
            <v>2211</v>
          </cell>
          <cell r="T118" t="str">
            <v>2211 Fabricación de llantas y neumáticos de caucho</v>
          </cell>
        </row>
        <row r="119">
          <cell r="E119" t="str">
            <v>Briceño</v>
          </cell>
          <cell r="G119" t="str">
            <v>Micronesia</v>
          </cell>
          <cell r="Q119">
            <v>2212</v>
          </cell>
          <cell r="T119" t="str">
            <v>2212 Reencauche de llantas usadas</v>
          </cell>
        </row>
        <row r="120">
          <cell r="E120" t="str">
            <v>Bucaramanga</v>
          </cell>
          <cell r="G120" t="str">
            <v>Moldavia</v>
          </cell>
          <cell r="Q120">
            <v>2219</v>
          </cell>
          <cell r="T120" t="str">
            <v>2219 Fabricación de formas básicas de caucho y otros productos de caucho n.c.p.</v>
          </cell>
        </row>
        <row r="121">
          <cell r="E121" t="str">
            <v>Bucarasica</v>
          </cell>
          <cell r="G121" t="str">
            <v>Mónaco</v>
          </cell>
          <cell r="Q121">
            <v>2221</v>
          </cell>
          <cell r="T121" t="str">
            <v>2221 Fabricación de formas básicas de plástico</v>
          </cell>
        </row>
        <row r="122">
          <cell r="E122" t="str">
            <v>Buenaventura</v>
          </cell>
          <cell r="G122" t="str">
            <v>Mongolia</v>
          </cell>
          <cell r="Q122">
            <v>2229</v>
          </cell>
          <cell r="T122" t="str">
            <v>2229 Fabricación de artículos de plástico n.c.p.</v>
          </cell>
        </row>
        <row r="123">
          <cell r="E123" t="str">
            <v>Buenavista</v>
          </cell>
          <cell r="G123" t="str">
            <v>Montenegro</v>
          </cell>
          <cell r="Q123">
            <v>2310</v>
          </cell>
          <cell r="T123" t="str">
            <v>2310 Fabricación de vidrio y productos de vidrio</v>
          </cell>
        </row>
        <row r="124">
          <cell r="E124" t="str">
            <v>Buenavista</v>
          </cell>
          <cell r="G124" t="str">
            <v>Mozambique</v>
          </cell>
          <cell r="Q124">
            <v>2391</v>
          </cell>
          <cell r="T124" t="str">
            <v>2391 Fabricación de productos refractarios</v>
          </cell>
        </row>
        <row r="125">
          <cell r="E125" t="str">
            <v>Buenavista</v>
          </cell>
          <cell r="G125" t="str">
            <v>Namibia</v>
          </cell>
          <cell r="Q125">
            <v>2392</v>
          </cell>
          <cell r="T125" t="str">
            <v>2392 Fabricación de materiales de arcilla para la construcción</v>
          </cell>
        </row>
        <row r="126">
          <cell r="E126" t="str">
            <v>Buenavista</v>
          </cell>
          <cell r="G126" t="str">
            <v>Nauru</v>
          </cell>
          <cell r="Q126">
            <v>2393</v>
          </cell>
          <cell r="T126" t="str">
            <v>2393 Fabricación de otros productos de cerámica y porcelana</v>
          </cell>
        </row>
        <row r="127">
          <cell r="E127" t="str">
            <v>Buenos Aires</v>
          </cell>
          <cell r="G127" t="str">
            <v>Nepal</v>
          </cell>
          <cell r="Q127">
            <v>2394</v>
          </cell>
          <cell r="T127" t="str">
            <v>2394 Fabricación de cemento, cal y yeso</v>
          </cell>
        </row>
        <row r="128">
          <cell r="E128" t="str">
            <v>Buesaco</v>
          </cell>
          <cell r="G128" t="str">
            <v>Nicaragua</v>
          </cell>
          <cell r="Q128">
            <v>2395</v>
          </cell>
          <cell r="T128" t="str">
            <v>2395 Fabricación de artículos de hormigón, cemento y yeso</v>
          </cell>
        </row>
        <row r="129">
          <cell r="E129" t="str">
            <v>Bugalagrande</v>
          </cell>
          <cell r="G129" t="str">
            <v>Níger</v>
          </cell>
          <cell r="Q129">
            <v>2396</v>
          </cell>
          <cell r="T129" t="str">
            <v>2396 Corte, tallado y acabado de la piedra</v>
          </cell>
        </row>
        <row r="130">
          <cell r="E130" t="str">
            <v>Buriticá</v>
          </cell>
          <cell r="G130" t="str">
            <v>Nigeria</v>
          </cell>
          <cell r="Q130">
            <v>2399</v>
          </cell>
          <cell r="T130" t="str">
            <v>2399 Fabricación de otros productos minerales no metálicos n.c.p.</v>
          </cell>
        </row>
        <row r="131">
          <cell r="E131" t="str">
            <v>Busbanza</v>
          </cell>
          <cell r="G131" t="str">
            <v>Noruega</v>
          </cell>
          <cell r="Q131">
            <v>2410</v>
          </cell>
          <cell r="T131" t="str">
            <v>2410 Industrias básicas de hierro y de acero</v>
          </cell>
        </row>
        <row r="132">
          <cell r="E132" t="str">
            <v>Cabrera</v>
          </cell>
          <cell r="G132" t="str">
            <v>Nueva Zelanda</v>
          </cell>
          <cell r="Q132">
            <v>2421</v>
          </cell>
          <cell r="T132" t="str">
            <v>2421 Industrias básicas de metales preciosos</v>
          </cell>
        </row>
        <row r="133">
          <cell r="E133" t="str">
            <v>Cabrera</v>
          </cell>
          <cell r="G133" t="str">
            <v>Omán</v>
          </cell>
          <cell r="Q133">
            <v>2429</v>
          </cell>
          <cell r="T133" t="str">
            <v>2429 Industrias básicas de otros metales no ferrosos</v>
          </cell>
        </row>
        <row r="134">
          <cell r="E134" t="str">
            <v>Cabuyaro</v>
          </cell>
          <cell r="G134" t="str">
            <v>Países Bajos</v>
          </cell>
          <cell r="Q134">
            <v>2431</v>
          </cell>
          <cell r="T134" t="str">
            <v>2431 Fundición de hierro y de acero</v>
          </cell>
        </row>
        <row r="135">
          <cell r="E135" t="str">
            <v>Cacahual</v>
          </cell>
          <cell r="G135" t="str">
            <v>Pakistán</v>
          </cell>
          <cell r="Q135">
            <v>2432</v>
          </cell>
          <cell r="T135" t="str">
            <v>2432 Fundición de metales no ferrosos</v>
          </cell>
        </row>
        <row r="136">
          <cell r="E136" t="str">
            <v>Cáceres</v>
          </cell>
          <cell r="G136" t="str">
            <v>Palaos</v>
          </cell>
          <cell r="Q136">
            <v>2511</v>
          </cell>
          <cell r="T136" t="str">
            <v>2511 Fabricación de productos metálicos para uso estructural</v>
          </cell>
        </row>
        <row r="137">
          <cell r="E137" t="str">
            <v>Cachipay</v>
          </cell>
          <cell r="G137" t="str">
            <v>Panamá</v>
          </cell>
          <cell r="Q137">
            <v>2512</v>
          </cell>
          <cell r="T137" t="str">
            <v>2512 Fabricación de tanques, depósitos y recipientes de metal, excepto los utilizados para el envase o transporte de mercancías</v>
          </cell>
        </row>
        <row r="138">
          <cell r="E138" t="str">
            <v>Cachira</v>
          </cell>
          <cell r="G138" t="str">
            <v>Papúa Nueva Guinea</v>
          </cell>
          <cell r="Q138">
            <v>2513</v>
          </cell>
          <cell r="T138" t="str">
            <v>2513 Fabricación de generadores de vapor, excepto calderas de agua caliente para calefacción central</v>
          </cell>
        </row>
        <row r="139">
          <cell r="E139" t="str">
            <v>Cacota</v>
          </cell>
          <cell r="G139" t="str">
            <v>Paraguay</v>
          </cell>
          <cell r="Q139">
            <v>2520</v>
          </cell>
          <cell r="T139" t="str">
            <v>2520 Fabricación de armas y municiones</v>
          </cell>
        </row>
        <row r="140">
          <cell r="E140" t="str">
            <v>Caicedo</v>
          </cell>
          <cell r="G140" t="str">
            <v>Perú</v>
          </cell>
          <cell r="Q140">
            <v>2591</v>
          </cell>
          <cell r="T140" t="str">
            <v>2591 Forja, prensado, estampado y laminado de metal; pulvimetalurgia</v>
          </cell>
        </row>
        <row r="141">
          <cell r="E141" t="str">
            <v>Caicedonia</v>
          </cell>
          <cell r="G141" t="str">
            <v>Polonia</v>
          </cell>
          <cell r="Q141">
            <v>2592</v>
          </cell>
          <cell r="T141" t="str">
            <v>2592 Tratamiento y revestimiento de metales; mecanizado</v>
          </cell>
        </row>
        <row r="142">
          <cell r="E142" t="str">
            <v>Caimito</v>
          </cell>
          <cell r="G142" t="str">
            <v>Portugal</v>
          </cell>
          <cell r="Q142">
            <v>2593</v>
          </cell>
          <cell r="T142" t="str">
            <v>2593 Fabricación de artículos de cuchillería, herramientas de mano y artículos de ferretería</v>
          </cell>
        </row>
        <row r="143">
          <cell r="E143" t="str">
            <v>Cajamarca</v>
          </cell>
          <cell r="G143" t="str">
            <v>Reino Unido de Gran Bretaña e Irlanda del Norte</v>
          </cell>
          <cell r="Q143">
            <v>2599</v>
          </cell>
          <cell r="T143" t="str">
            <v>2599 Fabricación de otros productos elaborados de metal n.c.p.</v>
          </cell>
        </row>
        <row r="144">
          <cell r="E144" t="str">
            <v>Cajibio</v>
          </cell>
          <cell r="G144" t="str">
            <v>República Centroafricana</v>
          </cell>
          <cell r="Q144">
            <v>2610</v>
          </cell>
          <cell r="T144" t="str">
            <v>2610 Fabricación de componentes y tableros electrónicos</v>
          </cell>
        </row>
        <row r="145">
          <cell r="E145" t="str">
            <v>Cajica</v>
          </cell>
          <cell r="G145" t="str">
            <v>República Checa</v>
          </cell>
          <cell r="Q145">
            <v>2620</v>
          </cell>
          <cell r="T145" t="str">
            <v>2620 Fabricación de computadoras y de equipo periférico</v>
          </cell>
        </row>
        <row r="146">
          <cell r="E146" t="str">
            <v>Calamar</v>
          </cell>
          <cell r="G146" t="str">
            <v>República del Congo</v>
          </cell>
          <cell r="Q146">
            <v>2630</v>
          </cell>
          <cell r="T146" t="str">
            <v>2630 Fabricación de equipos de comunicación</v>
          </cell>
        </row>
        <row r="147">
          <cell r="E147" t="str">
            <v>Calamar</v>
          </cell>
          <cell r="G147" t="str">
            <v>República Democrática del Congo</v>
          </cell>
          <cell r="Q147">
            <v>2640</v>
          </cell>
          <cell r="T147" t="str">
            <v>2640 Fabricación de aparatos electrónicos de consumo</v>
          </cell>
        </row>
        <row r="148">
          <cell r="E148" t="str">
            <v>Calarca</v>
          </cell>
          <cell r="G148" t="str">
            <v>República Dominicana</v>
          </cell>
          <cell r="Q148">
            <v>2651</v>
          </cell>
          <cell r="T148" t="str">
            <v>2651 Fabricación de equipo de medición, prueba, navegación y control</v>
          </cell>
        </row>
        <row r="149">
          <cell r="E149" t="str">
            <v>Caldas</v>
          </cell>
          <cell r="G149" t="str">
            <v>República Sudafricana</v>
          </cell>
          <cell r="Q149">
            <v>2652</v>
          </cell>
          <cell r="T149" t="str">
            <v>2652 Fabricación de relojes</v>
          </cell>
        </row>
        <row r="150">
          <cell r="E150" t="str">
            <v>Caldas</v>
          </cell>
          <cell r="G150" t="str">
            <v>Ruanda</v>
          </cell>
          <cell r="Q150">
            <v>2660</v>
          </cell>
          <cell r="T150" t="str">
            <v>2660 Fabricación de equipo de irradiación y equipo electrónico de uso médico y terapéutico</v>
          </cell>
        </row>
        <row r="151">
          <cell r="E151" t="str">
            <v>Caldono</v>
          </cell>
          <cell r="G151" t="str">
            <v>Rumanía</v>
          </cell>
          <cell r="Q151">
            <v>2670</v>
          </cell>
          <cell r="T151" t="str">
            <v>2670 Fabricación de instrumentos ópticos y equipo fotográfico</v>
          </cell>
        </row>
        <row r="152">
          <cell r="E152" t="str">
            <v>Cali</v>
          </cell>
          <cell r="G152" t="str">
            <v>Rusia</v>
          </cell>
          <cell r="Q152">
            <v>2680</v>
          </cell>
          <cell r="T152" t="str">
            <v>2680 Fabricación de medios magnéticos y ópticos para almacenamiento de datos</v>
          </cell>
        </row>
        <row r="153">
          <cell r="E153" t="str">
            <v>California</v>
          </cell>
          <cell r="G153" t="str">
            <v>Samoa</v>
          </cell>
          <cell r="Q153">
            <v>2711</v>
          </cell>
          <cell r="T153" t="str">
            <v>2711 Fabricación de motores, generadores y transformadores eléctricos</v>
          </cell>
        </row>
        <row r="154">
          <cell r="E154" t="str">
            <v>Calima</v>
          </cell>
          <cell r="G154" t="str">
            <v>San Cristóbal y Nieves</v>
          </cell>
          <cell r="Q154">
            <v>2712</v>
          </cell>
          <cell r="T154" t="str">
            <v>2712 Fabricación de aparatos de distribución y control de la energía eléctrica</v>
          </cell>
        </row>
        <row r="155">
          <cell r="E155" t="str">
            <v>Caloto</v>
          </cell>
          <cell r="G155" t="str">
            <v>San Marino</v>
          </cell>
          <cell r="Q155">
            <v>2720</v>
          </cell>
          <cell r="T155" t="str">
            <v>2720 Fabricación de pilas, baterías y acumuladores eléctricos</v>
          </cell>
        </row>
        <row r="156">
          <cell r="E156" t="str">
            <v>Campamento</v>
          </cell>
          <cell r="G156" t="str">
            <v>San Vicente y las Granadinas</v>
          </cell>
          <cell r="Q156">
            <v>2731</v>
          </cell>
          <cell r="T156" t="str">
            <v>2731 Fabricación de hilos y cables eléctricos y de fibra óptica</v>
          </cell>
        </row>
        <row r="157">
          <cell r="E157" t="str">
            <v>Campo De La Cruz</v>
          </cell>
          <cell r="G157" t="str">
            <v>Santa Lucía</v>
          </cell>
          <cell r="Q157">
            <v>2732</v>
          </cell>
          <cell r="T157" t="str">
            <v>2732 Fabricación de dispositivos de cableado</v>
          </cell>
        </row>
        <row r="158">
          <cell r="E158" t="str">
            <v>Campoalegre</v>
          </cell>
          <cell r="G158" t="str">
            <v>Santo Tomé y Príncipe</v>
          </cell>
          <cell r="Q158">
            <v>2740</v>
          </cell>
          <cell r="T158" t="str">
            <v>2740 Fabricación de equipos eléctricos de iluminación</v>
          </cell>
        </row>
        <row r="159">
          <cell r="E159" t="str">
            <v>Campohermoso</v>
          </cell>
          <cell r="G159" t="str">
            <v>Senegal</v>
          </cell>
          <cell r="Q159">
            <v>2750</v>
          </cell>
          <cell r="T159" t="str">
            <v>2750 Fabricación de aparatos de uso doméstico</v>
          </cell>
        </row>
        <row r="160">
          <cell r="E160" t="str">
            <v>Canalete</v>
          </cell>
          <cell r="G160" t="str">
            <v>Serbia</v>
          </cell>
          <cell r="Q160">
            <v>2790</v>
          </cell>
          <cell r="T160" t="str">
            <v>2790 Fabricación de otros tipos de equipo eléctrico n.c.p.</v>
          </cell>
        </row>
        <row r="161">
          <cell r="E161" t="str">
            <v>Candelaria</v>
          </cell>
          <cell r="G161" t="str">
            <v>Seychelles</v>
          </cell>
          <cell r="Q161">
            <v>2811</v>
          </cell>
          <cell r="T161" t="str">
            <v>2811 Fabricación de motores, turbinas, y partes para motores de combustión interna</v>
          </cell>
        </row>
        <row r="162">
          <cell r="E162" t="str">
            <v>Candelaria</v>
          </cell>
          <cell r="G162" t="str">
            <v>Sierra Leona</v>
          </cell>
          <cell r="Q162">
            <v>2812</v>
          </cell>
          <cell r="T162" t="str">
            <v>2812 Fabricación de equipos de potencia hidráulica y neumática</v>
          </cell>
        </row>
        <row r="163">
          <cell r="E163" t="str">
            <v>Cantagallo</v>
          </cell>
          <cell r="G163" t="str">
            <v>Singapur</v>
          </cell>
          <cell r="Q163">
            <v>2813</v>
          </cell>
          <cell r="T163" t="str">
            <v>2813 Fabricación de otras bombas, compresores, grifos y válvulas</v>
          </cell>
        </row>
        <row r="164">
          <cell r="E164" t="str">
            <v>Cañasgordas</v>
          </cell>
          <cell r="G164" t="str">
            <v>Siria</v>
          </cell>
          <cell r="Q164">
            <v>2814</v>
          </cell>
          <cell r="T164" t="str">
            <v>2814 Fabricación de cojinetes, engranajes, trenes de engranajes y piezas de transmisión</v>
          </cell>
        </row>
        <row r="165">
          <cell r="E165" t="str">
            <v>Caparrapi</v>
          </cell>
          <cell r="G165" t="str">
            <v>Somalia</v>
          </cell>
          <cell r="Q165">
            <v>2815</v>
          </cell>
          <cell r="T165" t="str">
            <v>2815 Fabricación de hornos, hogares y quemadores industriales</v>
          </cell>
        </row>
        <row r="166">
          <cell r="E166" t="str">
            <v>Capitanejo</v>
          </cell>
          <cell r="G166" t="str">
            <v>Sri Lanka</v>
          </cell>
          <cell r="Q166">
            <v>2816</v>
          </cell>
          <cell r="T166" t="str">
            <v>2816 Fabricación de equipo de elevación y manipulación</v>
          </cell>
        </row>
        <row r="167">
          <cell r="E167" t="str">
            <v>Caqueza</v>
          </cell>
          <cell r="G167" t="str">
            <v>Suazilandia</v>
          </cell>
          <cell r="Q167">
            <v>2817</v>
          </cell>
          <cell r="T167" t="str">
            <v>2817 Fabricación de maquinaria y equipo de oficina (excepto computadoras y equipo periférico)</v>
          </cell>
        </row>
        <row r="168">
          <cell r="E168" t="str">
            <v>Caracolí</v>
          </cell>
          <cell r="G168" t="str">
            <v>Sudán</v>
          </cell>
          <cell r="Q168">
            <v>2818</v>
          </cell>
          <cell r="T168" t="str">
            <v>2818 Fabricación de herramientas manuales con motor</v>
          </cell>
        </row>
        <row r="169">
          <cell r="E169" t="str">
            <v>Caramanta</v>
          </cell>
          <cell r="G169" t="str">
            <v>Sudán del Sur</v>
          </cell>
          <cell r="Q169">
            <v>2819</v>
          </cell>
          <cell r="T169" t="str">
            <v>2819 Fabricación de otros tipos de maquinaria y equipo de uso general n.c.p.</v>
          </cell>
        </row>
        <row r="170">
          <cell r="E170" t="str">
            <v>Carcasi</v>
          </cell>
          <cell r="G170" t="str">
            <v>Suecia</v>
          </cell>
          <cell r="Q170">
            <v>2821</v>
          </cell>
          <cell r="T170" t="str">
            <v>2821 Fabricación de maquinaria agropecuaria y forestal</v>
          </cell>
        </row>
        <row r="171">
          <cell r="E171" t="str">
            <v>Carepa</v>
          </cell>
          <cell r="G171" t="str">
            <v>Suiza</v>
          </cell>
          <cell r="Q171">
            <v>2822</v>
          </cell>
          <cell r="T171" t="str">
            <v>2822 Fabricación de máquinas formadoras de metal y de máquinas herramienta</v>
          </cell>
        </row>
        <row r="172">
          <cell r="E172" t="str">
            <v>Carmen De Apicala</v>
          </cell>
          <cell r="G172" t="str">
            <v>Surinam</v>
          </cell>
          <cell r="Q172">
            <v>2823</v>
          </cell>
          <cell r="T172" t="str">
            <v>2823 Fabricación de maquinaria para la metalurgia</v>
          </cell>
        </row>
        <row r="173">
          <cell r="E173" t="str">
            <v>Carmen De Carupa</v>
          </cell>
          <cell r="G173" t="str">
            <v>Tailandia</v>
          </cell>
          <cell r="Q173">
            <v>2824</v>
          </cell>
          <cell r="T173" t="str">
            <v>2824 Fabricación de maquinaria para explotación de minas y canteras y para obras de construcción</v>
          </cell>
        </row>
        <row r="174">
          <cell r="E174" t="str">
            <v>Carmen Del Darien</v>
          </cell>
          <cell r="G174" t="str">
            <v>Tanzania</v>
          </cell>
          <cell r="Q174">
            <v>2825</v>
          </cell>
          <cell r="T174" t="str">
            <v>2825 Fabricación de maquinaria para la elaboración de alimentos, bebidas y tabaco</v>
          </cell>
        </row>
        <row r="175">
          <cell r="E175" t="str">
            <v>Carolina</v>
          </cell>
          <cell r="G175" t="str">
            <v>Tayikistán</v>
          </cell>
          <cell r="Q175">
            <v>2826</v>
          </cell>
          <cell r="T175" t="str">
            <v>2826 Fabricación de maquinaria para la elaboración de productos textiles, prendas de vestir y cueros</v>
          </cell>
        </row>
        <row r="176">
          <cell r="E176" t="str">
            <v>Cartagena</v>
          </cell>
          <cell r="G176" t="str">
            <v>Timor Oriental</v>
          </cell>
          <cell r="Q176">
            <v>2829</v>
          </cell>
          <cell r="T176" t="str">
            <v>2829 Fabricación de otros tipos de maquinaria y equipo de uso especial n.c.p.</v>
          </cell>
        </row>
        <row r="177">
          <cell r="E177" t="str">
            <v>Cartagena Del Chaira</v>
          </cell>
          <cell r="G177" t="str">
            <v>Togo</v>
          </cell>
          <cell r="Q177">
            <v>2910</v>
          </cell>
          <cell r="T177" t="str">
            <v>2910 Fabricación de vehículos automotores y sus motores</v>
          </cell>
        </row>
        <row r="178">
          <cell r="E178" t="str">
            <v>Cartago</v>
          </cell>
          <cell r="G178" t="str">
            <v>Tonga</v>
          </cell>
          <cell r="Q178">
            <v>2920</v>
          </cell>
          <cell r="T178" t="str">
            <v>2920 Fabricación de carrocerías para vehículos automotores; fabricación de remolques y semirremolques</v>
          </cell>
        </row>
        <row r="179">
          <cell r="E179" t="str">
            <v>Caruru</v>
          </cell>
          <cell r="G179" t="str">
            <v>Trinidad y Tobago</v>
          </cell>
          <cell r="Q179">
            <v>2930</v>
          </cell>
          <cell r="T179" t="str">
            <v>2930 Fabricación de partes, piezas (autopartes) y accesorios (lujos) para vehículos automotores</v>
          </cell>
        </row>
        <row r="180">
          <cell r="E180" t="str">
            <v>Casabianca</v>
          </cell>
          <cell r="G180" t="str">
            <v>Túnez</v>
          </cell>
          <cell r="Q180">
            <v>3011</v>
          </cell>
          <cell r="T180" t="str">
            <v>3011 Construcción de barcos y de estructuras flotantes</v>
          </cell>
        </row>
        <row r="181">
          <cell r="E181" t="str">
            <v>Castilla La Nueva</v>
          </cell>
          <cell r="G181" t="str">
            <v>Turkmenistán</v>
          </cell>
          <cell r="Q181">
            <v>3012</v>
          </cell>
          <cell r="T181" t="str">
            <v>3012 Construcción de embarcaciones de recreo y deporte</v>
          </cell>
        </row>
        <row r="182">
          <cell r="E182" t="str">
            <v>Caucasia</v>
          </cell>
          <cell r="G182" t="str">
            <v>Turquía</v>
          </cell>
          <cell r="Q182">
            <v>3020</v>
          </cell>
          <cell r="T182" t="str">
            <v>3020 Fabricación de locomotoras y de material rodante para ferrocarriles</v>
          </cell>
        </row>
        <row r="183">
          <cell r="E183" t="str">
            <v>Cepita</v>
          </cell>
          <cell r="G183" t="str">
            <v>Tuvalu</v>
          </cell>
          <cell r="Q183">
            <v>3030</v>
          </cell>
          <cell r="T183" t="str">
            <v>3030 Fabricación de aeronaves, naves espaciales y de maquinaria conexa</v>
          </cell>
        </row>
        <row r="184">
          <cell r="E184" t="str">
            <v>Cerete</v>
          </cell>
          <cell r="G184" t="str">
            <v>Ucrania</v>
          </cell>
          <cell r="Q184">
            <v>3040</v>
          </cell>
          <cell r="T184" t="str">
            <v>3040 Fabricación de vehículos militares de combate</v>
          </cell>
        </row>
        <row r="185">
          <cell r="E185" t="str">
            <v>Cerinza</v>
          </cell>
          <cell r="G185" t="str">
            <v>Uganda</v>
          </cell>
          <cell r="Q185">
            <v>3091</v>
          </cell>
          <cell r="T185" t="str">
            <v>3091 Fabricación de motocicletas</v>
          </cell>
        </row>
        <row r="186">
          <cell r="E186" t="str">
            <v>Cerrito</v>
          </cell>
          <cell r="G186" t="str">
            <v>Uruguay</v>
          </cell>
          <cell r="Q186">
            <v>3092</v>
          </cell>
          <cell r="T186" t="str">
            <v>3092 Fabricación de bicicletas y de sillas de ruedas para personas con discapacidad</v>
          </cell>
        </row>
        <row r="187">
          <cell r="E187" t="str">
            <v>Cerro San Antonio</v>
          </cell>
          <cell r="G187" t="str">
            <v>Uzbekistán</v>
          </cell>
          <cell r="Q187">
            <v>3099</v>
          </cell>
          <cell r="T187" t="str">
            <v>3099 Fabricación de otros tipos de equipo de transporte n.c.p.</v>
          </cell>
        </row>
        <row r="188">
          <cell r="E188" t="str">
            <v>Certegui</v>
          </cell>
          <cell r="G188" t="str">
            <v>Vanuatu</v>
          </cell>
          <cell r="Q188">
            <v>3110</v>
          </cell>
          <cell r="T188" t="str">
            <v>3110 Fabricación de muebles</v>
          </cell>
        </row>
        <row r="189">
          <cell r="E189" t="str">
            <v>Chachagsi</v>
          </cell>
          <cell r="G189" t="str">
            <v>Venezuela</v>
          </cell>
          <cell r="Q189">
            <v>3120</v>
          </cell>
          <cell r="T189" t="str">
            <v>3120 Fabricación de colchones y somieres</v>
          </cell>
        </row>
        <row r="190">
          <cell r="E190" t="str">
            <v>Chaguani</v>
          </cell>
          <cell r="G190" t="str">
            <v>Vietnam</v>
          </cell>
          <cell r="Q190">
            <v>3210</v>
          </cell>
          <cell r="T190" t="str">
            <v>3210 Fabricación de joyas, bisutería y artículos conexos</v>
          </cell>
        </row>
        <row r="191">
          <cell r="E191" t="str">
            <v>Chalan</v>
          </cell>
          <cell r="G191" t="str">
            <v>Yemen</v>
          </cell>
          <cell r="Q191">
            <v>3220</v>
          </cell>
          <cell r="T191" t="str">
            <v>3220 Fabricación de instrumentos musicales</v>
          </cell>
        </row>
        <row r="192">
          <cell r="E192" t="str">
            <v>Chameza</v>
          </cell>
          <cell r="G192" t="str">
            <v>Yibuti</v>
          </cell>
          <cell r="Q192">
            <v>3230</v>
          </cell>
          <cell r="T192" t="str">
            <v>3230 Fabricación de artículos y equipo para la práctica del deporte</v>
          </cell>
        </row>
        <row r="193">
          <cell r="E193" t="str">
            <v>Chaparral</v>
          </cell>
          <cell r="G193" t="str">
            <v>Zambia</v>
          </cell>
          <cell r="Q193">
            <v>3240</v>
          </cell>
          <cell r="T193" t="str">
            <v>3240 Fabricación de juegos, juguetes y rompecabezas</v>
          </cell>
        </row>
        <row r="194">
          <cell r="E194" t="str">
            <v>Charala</v>
          </cell>
          <cell r="G194" t="str">
            <v>Zimbabue</v>
          </cell>
          <cell r="Q194">
            <v>3250</v>
          </cell>
          <cell r="T194" t="str">
            <v>3250 Fabricación de instrumentos, aparatos y materiales médicos y odontológicos (incluido mobiliario)</v>
          </cell>
        </row>
        <row r="195">
          <cell r="E195" t="str">
            <v>Charta</v>
          </cell>
          <cell r="Q195">
            <v>3290</v>
          </cell>
          <cell r="T195" t="str">
            <v>3290 Otras industrias manufactureras n.c.p.</v>
          </cell>
        </row>
        <row r="196">
          <cell r="E196" t="str">
            <v>Chia</v>
          </cell>
          <cell r="Q196">
            <v>3311</v>
          </cell>
          <cell r="T196" t="str">
            <v>3311 Mantenimiento y reparación especializado de productos elaborados en metal</v>
          </cell>
        </row>
        <row r="197">
          <cell r="E197" t="str">
            <v>Chibolo</v>
          </cell>
          <cell r="Q197">
            <v>3312</v>
          </cell>
          <cell r="T197" t="str">
            <v>3312 Mantenimiento y reparación especializado de maquinaria y equipo</v>
          </cell>
        </row>
        <row r="198">
          <cell r="E198" t="str">
            <v>Chigorodo</v>
          </cell>
          <cell r="Q198">
            <v>3313</v>
          </cell>
          <cell r="T198" t="str">
            <v>3313 Mantenimiento y reparación especializado de equipo electrónico y óptico</v>
          </cell>
        </row>
        <row r="199">
          <cell r="E199" t="str">
            <v>Chima</v>
          </cell>
          <cell r="Q199">
            <v>3314</v>
          </cell>
          <cell r="T199" t="str">
            <v>3314 Mantenimiento y reparación especializado de equipo eléctrico</v>
          </cell>
        </row>
        <row r="200">
          <cell r="E200" t="str">
            <v>Chima</v>
          </cell>
          <cell r="Q200">
            <v>3315</v>
          </cell>
          <cell r="T200" t="str">
            <v>3315 Mantenimiento y reparación especializado de equipo de transporte, excepto los vehículos automotores, motocicletas y bicicletas</v>
          </cell>
        </row>
        <row r="201">
          <cell r="E201" t="str">
            <v>Chimichagua</v>
          </cell>
          <cell r="Q201">
            <v>3319</v>
          </cell>
          <cell r="T201" t="str">
            <v>3319 Mantenimiento y reparación de otros tipos de equipos y sus componentes n.c.p.</v>
          </cell>
        </row>
        <row r="202">
          <cell r="E202" t="str">
            <v>Chinacota</v>
          </cell>
          <cell r="Q202">
            <v>3320</v>
          </cell>
          <cell r="T202" t="str">
            <v>3320 Instalación especializada de maquinaria y equipo industrial</v>
          </cell>
        </row>
        <row r="203">
          <cell r="E203" t="str">
            <v>Chinavita</v>
          </cell>
          <cell r="Q203">
            <v>3511</v>
          </cell>
          <cell r="T203" t="str">
            <v>3511 Generación de energía eléctrica</v>
          </cell>
        </row>
        <row r="204">
          <cell r="E204" t="str">
            <v>Chinchina</v>
          </cell>
          <cell r="Q204">
            <v>3512</v>
          </cell>
          <cell r="T204" t="str">
            <v>3512 Transmisión de energía eléctrica</v>
          </cell>
        </row>
        <row r="205">
          <cell r="E205" t="str">
            <v>Chinu</v>
          </cell>
          <cell r="Q205">
            <v>3513</v>
          </cell>
          <cell r="T205" t="str">
            <v>3513 Distribución de energía eléctrica</v>
          </cell>
        </row>
        <row r="206">
          <cell r="E206" t="str">
            <v>Chipaque</v>
          </cell>
          <cell r="Q206">
            <v>3514</v>
          </cell>
          <cell r="T206" t="str">
            <v>3514 Comercialización de energía eléctrica</v>
          </cell>
        </row>
        <row r="207">
          <cell r="E207" t="str">
            <v>Chipata</v>
          </cell>
          <cell r="Q207">
            <v>3520</v>
          </cell>
          <cell r="T207" t="str">
            <v>3520 Producción de gas; distribución de combustibles gaseosos por tuberías</v>
          </cell>
        </row>
        <row r="208">
          <cell r="E208" t="str">
            <v>Chiquinquira</v>
          </cell>
          <cell r="Q208">
            <v>3530</v>
          </cell>
          <cell r="T208" t="str">
            <v>3530 Suministro de vapor y aire acondicionado</v>
          </cell>
        </row>
        <row r="209">
          <cell r="E209" t="str">
            <v>Chiquiza</v>
          </cell>
          <cell r="Q209">
            <v>3600</v>
          </cell>
          <cell r="T209" t="str">
            <v>3600 Captación, tratamiento y distribución de agua</v>
          </cell>
        </row>
        <row r="210">
          <cell r="E210" t="str">
            <v>Chiriguana</v>
          </cell>
          <cell r="Q210">
            <v>3700</v>
          </cell>
          <cell r="T210" t="str">
            <v>3700 Evacuación y tratamiento de aguas residuales</v>
          </cell>
        </row>
        <row r="211">
          <cell r="E211" t="str">
            <v>Chiscas</v>
          </cell>
          <cell r="Q211">
            <v>3811</v>
          </cell>
          <cell r="T211" t="str">
            <v>3811 Recolección de desechos no peligrosos</v>
          </cell>
        </row>
        <row r="212">
          <cell r="E212" t="str">
            <v>Chita</v>
          </cell>
          <cell r="Q212">
            <v>3812</v>
          </cell>
          <cell r="T212" t="str">
            <v>3812 Recolección de desechos peligrosos</v>
          </cell>
        </row>
        <row r="213">
          <cell r="E213" t="str">
            <v>Chitaga</v>
          </cell>
          <cell r="Q213">
            <v>3821</v>
          </cell>
          <cell r="T213" t="str">
            <v>3821 Tratamiento y disposición de desechos no peligrosos</v>
          </cell>
        </row>
        <row r="214">
          <cell r="E214" t="str">
            <v>Chitaraque</v>
          </cell>
          <cell r="Q214">
            <v>3822</v>
          </cell>
          <cell r="T214" t="str">
            <v>3822 Tratamiento y disposición de desechos peligrosos</v>
          </cell>
        </row>
        <row r="215">
          <cell r="E215" t="str">
            <v>Chivata</v>
          </cell>
          <cell r="Q215">
            <v>3830</v>
          </cell>
          <cell r="T215" t="str">
            <v>3830 Recuperación de materiales</v>
          </cell>
        </row>
        <row r="216">
          <cell r="E216" t="str">
            <v>Chivor</v>
          </cell>
          <cell r="Q216">
            <v>3900</v>
          </cell>
          <cell r="T216" t="str">
            <v>3900 Actividades de saneamiento ambiental y otros servicios de gestión de desechos</v>
          </cell>
        </row>
        <row r="217">
          <cell r="E217" t="str">
            <v>Choachi</v>
          </cell>
          <cell r="Q217">
            <v>4111</v>
          </cell>
          <cell r="T217" t="str">
            <v>4111 Construcción de edificios residenciales</v>
          </cell>
        </row>
        <row r="218">
          <cell r="E218" t="str">
            <v>Choconta</v>
          </cell>
          <cell r="Q218">
            <v>4112</v>
          </cell>
          <cell r="T218" t="str">
            <v>4112 Construcción de edificios no residenciales</v>
          </cell>
        </row>
        <row r="219">
          <cell r="E219" t="str">
            <v>Cicuco</v>
          </cell>
          <cell r="Q219">
            <v>4210</v>
          </cell>
          <cell r="T219" t="str">
            <v>4210 Construcción de carreteras y vías de ferrocarril</v>
          </cell>
        </row>
        <row r="220">
          <cell r="E220" t="str">
            <v>Cienaga</v>
          </cell>
          <cell r="Q220">
            <v>4220</v>
          </cell>
          <cell r="T220" t="str">
            <v>4220 Construcción de proyectos de servicio público</v>
          </cell>
        </row>
        <row r="221">
          <cell r="E221" t="str">
            <v>Cienaga De Oro</v>
          </cell>
          <cell r="Q221">
            <v>4290</v>
          </cell>
          <cell r="T221" t="str">
            <v>4290 Construcción de otras obras de ingeniería civil</v>
          </cell>
        </row>
        <row r="222">
          <cell r="E222" t="str">
            <v>Cienega</v>
          </cell>
          <cell r="Q222">
            <v>4311</v>
          </cell>
          <cell r="T222" t="str">
            <v>4311 Demolición</v>
          </cell>
        </row>
        <row r="223">
          <cell r="E223" t="str">
            <v>Cimitarra</v>
          </cell>
          <cell r="Q223">
            <v>4312</v>
          </cell>
          <cell r="T223" t="str">
            <v>4312 Preparación del terreno</v>
          </cell>
        </row>
        <row r="224">
          <cell r="E224" t="str">
            <v>Circasia</v>
          </cell>
          <cell r="Q224">
            <v>4321</v>
          </cell>
          <cell r="T224" t="str">
            <v>4321 Instalaciones eléctricas</v>
          </cell>
        </row>
        <row r="225">
          <cell r="E225" t="str">
            <v>Cisneros</v>
          </cell>
          <cell r="Q225">
            <v>4322</v>
          </cell>
          <cell r="T225" t="str">
            <v>4322 Instalaciones de fontanería, calefacción y aire acondicionado</v>
          </cell>
        </row>
        <row r="226">
          <cell r="E226" t="str">
            <v>Ciudad Bolívar</v>
          </cell>
          <cell r="Q226">
            <v>4329</v>
          </cell>
          <cell r="T226" t="str">
            <v>4329 Otras instalaciones especializadas</v>
          </cell>
        </row>
        <row r="227">
          <cell r="E227" t="str">
            <v>Clemencia</v>
          </cell>
          <cell r="Q227">
            <v>4330</v>
          </cell>
          <cell r="T227" t="str">
            <v>4330 Terminación y acabado de edificios y obras de ingeniería civil</v>
          </cell>
        </row>
        <row r="228">
          <cell r="E228" t="str">
            <v>Cocorná</v>
          </cell>
          <cell r="Q228">
            <v>4390</v>
          </cell>
          <cell r="T228" t="str">
            <v>4390 Otras actividades especializadas para la construcción de edificios y obras de ingeniería civil</v>
          </cell>
        </row>
        <row r="229">
          <cell r="E229" t="str">
            <v>Coello</v>
          </cell>
          <cell r="Q229">
            <v>4511</v>
          </cell>
          <cell r="T229" t="str">
            <v>4511 Comercio de vehículos automotores nuevos</v>
          </cell>
        </row>
        <row r="230">
          <cell r="E230" t="str">
            <v>Cogua</v>
          </cell>
          <cell r="Q230">
            <v>4512</v>
          </cell>
          <cell r="T230" t="str">
            <v>4512 Comercio de vehículos automotores usados</v>
          </cell>
        </row>
        <row r="231">
          <cell r="E231" t="str">
            <v>Colombia</v>
          </cell>
          <cell r="Q231">
            <v>4520</v>
          </cell>
          <cell r="T231" t="str">
            <v>4520 Mantenimiento y reparación de vehículos automotores</v>
          </cell>
        </row>
        <row r="232">
          <cell r="E232" t="str">
            <v>Colon</v>
          </cell>
          <cell r="Q232">
            <v>4530</v>
          </cell>
          <cell r="T232" t="str">
            <v>4530 Comercio de partes, piezas (autopartes) y accesorios (lujos) para vehículos automotores</v>
          </cell>
        </row>
        <row r="233">
          <cell r="E233" t="str">
            <v>Colon</v>
          </cell>
          <cell r="Q233">
            <v>4541</v>
          </cell>
          <cell r="T233" t="str">
            <v>4541 Comercio de motocicletas y de sus partes, piezas y accesorios</v>
          </cell>
        </row>
        <row r="234">
          <cell r="E234" t="str">
            <v>Coloso</v>
          </cell>
          <cell r="Q234">
            <v>4542</v>
          </cell>
          <cell r="T234" t="str">
            <v>4542 Mantenimiento y reparación de motocicletas y de sus partes y piezas</v>
          </cell>
        </row>
        <row r="235">
          <cell r="E235" t="str">
            <v>Combita</v>
          </cell>
          <cell r="Q235">
            <v>4610</v>
          </cell>
          <cell r="T235" t="str">
            <v>4610 Comercio al por mayor a cambio de una retribución o por contrata</v>
          </cell>
        </row>
        <row r="236">
          <cell r="E236" t="str">
            <v>Concepcion</v>
          </cell>
          <cell r="Q236">
            <v>4620</v>
          </cell>
          <cell r="T236" t="str">
            <v>4620 Comercio al por mayor de materias primas agropecuarias; animales vivos</v>
          </cell>
        </row>
        <row r="237">
          <cell r="E237" t="str">
            <v>Concepción</v>
          </cell>
          <cell r="Q237">
            <v>4631</v>
          </cell>
          <cell r="T237" t="str">
            <v>4631 Comercio al por mayor de productos alimenticios</v>
          </cell>
        </row>
        <row r="238">
          <cell r="E238" t="str">
            <v>Concordia</v>
          </cell>
          <cell r="Q238">
            <v>4632</v>
          </cell>
          <cell r="T238" t="str">
            <v>4632 Comercio al por mayor de bebidas y tabaco</v>
          </cell>
        </row>
        <row r="239">
          <cell r="E239" t="str">
            <v>Concordia</v>
          </cell>
          <cell r="Q239">
            <v>4641</v>
          </cell>
          <cell r="T239" t="str">
            <v>4641 Comercio al por mayor de productos textiles, productos confeccionados para uso doméstico</v>
          </cell>
        </row>
        <row r="240">
          <cell r="E240" t="str">
            <v>Condoto</v>
          </cell>
          <cell r="Q240">
            <v>4642</v>
          </cell>
          <cell r="T240" t="str">
            <v>4642 Comercio al por mayor de prendas de vestir</v>
          </cell>
        </row>
        <row r="241">
          <cell r="E241" t="str">
            <v>Confines</v>
          </cell>
          <cell r="Q241">
            <v>4643</v>
          </cell>
          <cell r="T241" t="str">
            <v>4643 Comercio al por mayor de calzado</v>
          </cell>
        </row>
        <row r="242">
          <cell r="E242" t="str">
            <v>Consaca</v>
          </cell>
          <cell r="Q242">
            <v>4644</v>
          </cell>
          <cell r="T242" t="str">
            <v>4644 Comercio al por mayor de aparatos y equipo de uso doméstico</v>
          </cell>
        </row>
        <row r="243">
          <cell r="E243" t="str">
            <v>Contadero</v>
          </cell>
          <cell r="Q243">
            <v>4645</v>
          </cell>
          <cell r="T243" t="str">
            <v>4645 Comercio al por mayor de productos farmacéuticos, medicinales, cosméticos y de tocador</v>
          </cell>
        </row>
        <row r="244">
          <cell r="E244" t="str">
            <v>Contratacion</v>
          </cell>
          <cell r="Q244">
            <v>4649</v>
          </cell>
          <cell r="T244" t="str">
            <v>4649 Comercio al por mayor de otros utensilios domésticos n.c.p.</v>
          </cell>
        </row>
        <row r="245">
          <cell r="E245" t="str">
            <v>Convencion</v>
          </cell>
          <cell r="Q245">
            <v>4651</v>
          </cell>
          <cell r="T245" t="str">
            <v>4651 Comercio al por mayor de computadores, equipo periférico y programas de informática</v>
          </cell>
        </row>
        <row r="246">
          <cell r="E246" t="str">
            <v>Copacabana</v>
          </cell>
          <cell r="Q246">
            <v>4652</v>
          </cell>
          <cell r="T246" t="str">
            <v>4652 Comercio al por mayor de equipo, partes y piezas electrónicos y de telecomunicaciones</v>
          </cell>
        </row>
        <row r="247">
          <cell r="E247" t="str">
            <v>Coper</v>
          </cell>
          <cell r="Q247">
            <v>4653</v>
          </cell>
          <cell r="T247" t="str">
            <v>4653 Comercio al por mayor de maquinaria y equipo agropecuarios</v>
          </cell>
        </row>
        <row r="248">
          <cell r="E248" t="str">
            <v>Cordoba</v>
          </cell>
          <cell r="Q248">
            <v>4659</v>
          </cell>
          <cell r="T248" t="str">
            <v>4659 Comercio al por mayor de otros tipos de maquinaria y equipo n.c.p.</v>
          </cell>
        </row>
        <row r="249">
          <cell r="E249" t="str">
            <v>Cordoba</v>
          </cell>
          <cell r="Q249">
            <v>4661</v>
          </cell>
          <cell r="T249" t="str">
            <v>4661 Comercio al por mayor de combustibles sólidos, líquidos, gaseosos y productos conexos</v>
          </cell>
        </row>
        <row r="250">
          <cell r="E250" t="str">
            <v>Córdoba</v>
          </cell>
          <cell r="Q250">
            <v>4662</v>
          </cell>
          <cell r="T250" t="str">
            <v>4662 Comercio al por mayor de metales y productos metalíferos</v>
          </cell>
        </row>
        <row r="251">
          <cell r="E251" t="str">
            <v>Corinto</v>
          </cell>
          <cell r="Q251">
            <v>4663</v>
          </cell>
          <cell r="T251" t="str">
            <v>4663 Comercio al por mayor de materiales de construcción, artículos de ferretería, pinturas, productos de vidrio, equipo y materiales de fontanería y calefacción</v>
          </cell>
        </row>
        <row r="252">
          <cell r="E252" t="str">
            <v>Coromoro</v>
          </cell>
          <cell r="Q252">
            <v>4664</v>
          </cell>
          <cell r="T252" t="str">
            <v>4664 Comercio al por mayor de productos químicos básicos, cauchos y plásticos en formas primarias y productos químicos de uso agropecuario</v>
          </cell>
        </row>
        <row r="253">
          <cell r="E253" t="str">
            <v>Corozal</v>
          </cell>
          <cell r="Q253">
            <v>4665</v>
          </cell>
          <cell r="T253" t="str">
            <v>4665 Comercio al por mayor de desperdicios, desechos y chatarra</v>
          </cell>
        </row>
        <row r="254">
          <cell r="E254" t="str">
            <v>Corrales</v>
          </cell>
          <cell r="Q254">
            <v>4669</v>
          </cell>
          <cell r="T254" t="str">
            <v>4669 Comercio al por mayor de otros productos n.c.p.</v>
          </cell>
        </row>
        <row r="255">
          <cell r="E255" t="str">
            <v>Cota</v>
          </cell>
          <cell r="Q255">
            <v>4690</v>
          </cell>
          <cell r="T255" t="str">
            <v>4690 Comercio al por mayor no especializado</v>
          </cell>
        </row>
        <row r="256">
          <cell r="E256" t="str">
            <v>Cotorra</v>
          </cell>
          <cell r="Q256">
            <v>4711</v>
          </cell>
          <cell r="T256" t="str">
            <v>4711 Comercio al por menor en establecimientos no especializados con surtido compuesto principalmente por alimentos, bebidas o tabaco</v>
          </cell>
        </row>
        <row r="257">
          <cell r="E257" t="str">
            <v>Covarachia</v>
          </cell>
          <cell r="Q257">
            <v>4719</v>
          </cell>
          <cell r="T257" t="str">
            <v>4719 Comercio al por menor en establecimientos no especializados, con surtido compuesto principalmente por productos diferentes de alimentos (víveres en general), bebidas y tabaco</v>
          </cell>
        </row>
        <row r="258">
          <cell r="E258" t="str">
            <v>Coveñas</v>
          </cell>
          <cell r="Q258">
            <v>4721</v>
          </cell>
          <cell r="T258" t="str">
            <v>4721 Comercio al por menor de productos agrícolas para el consumo en establecimientos especializados</v>
          </cell>
        </row>
        <row r="259">
          <cell r="E259" t="str">
            <v>Coyaima</v>
          </cell>
          <cell r="Q259">
            <v>4722</v>
          </cell>
          <cell r="T259" t="str">
            <v>4722 Comercio al por menor de leche, productos lácteos y huevos, en establecimientos especializados</v>
          </cell>
        </row>
        <row r="260">
          <cell r="E260" t="str">
            <v>Cravo Norte</v>
          </cell>
          <cell r="Q260">
            <v>4723</v>
          </cell>
          <cell r="T260" t="str">
            <v>4723 Comercio al por menor de carnes (incluye aves de corral), productos cárnicos, pescados y productos de mar, en establecimientos especializados</v>
          </cell>
        </row>
        <row r="261">
          <cell r="E261" t="str">
            <v>Cuaspud</v>
          </cell>
          <cell r="Q261">
            <v>4724</v>
          </cell>
          <cell r="T261" t="str">
            <v>4724 Comercio al por menor de bebidas y productos del tabaco, en establecimientos especializados</v>
          </cell>
        </row>
        <row r="262">
          <cell r="E262" t="str">
            <v>Cubara</v>
          </cell>
          <cell r="Q262">
            <v>4729</v>
          </cell>
          <cell r="T262" t="str">
            <v>4729 Comercio al por menor de otros productos alimenticios n.c.p., en establecimientos especializados</v>
          </cell>
        </row>
        <row r="263">
          <cell r="E263" t="str">
            <v>Cubarral</v>
          </cell>
          <cell r="Q263">
            <v>4731</v>
          </cell>
          <cell r="T263" t="str">
            <v>4731 Comercio al por menor de combustible para automotores</v>
          </cell>
        </row>
        <row r="264">
          <cell r="E264" t="str">
            <v>Cucaita</v>
          </cell>
          <cell r="Q264">
            <v>4732</v>
          </cell>
          <cell r="T264" t="str">
            <v>4732 Comercio al por menor de lubricantes (aceites, grasas), aditivos y productos de limpieza para vehículos automotores</v>
          </cell>
        </row>
        <row r="265">
          <cell r="E265" t="str">
            <v>Cucunuba</v>
          </cell>
          <cell r="Q265">
            <v>4741</v>
          </cell>
          <cell r="T265" t="str">
            <v>4741 Comercio al por menor de computadores, equipos periféricos, programas de informática y equipos de telecomunicaciones en establecimientos especializados</v>
          </cell>
        </row>
        <row r="266">
          <cell r="E266" t="str">
            <v>Cucuta</v>
          </cell>
          <cell r="Q266">
            <v>4742</v>
          </cell>
          <cell r="T266" t="str">
            <v>4742 Comercio al por menor de equipos y aparatos de sonido y de video, en establecimientos especializados</v>
          </cell>
        </row>
        <row r="267">
          <cell r="E267" t="str">
            <v>Cucutilla</v>
          </cell>
          <cell r="Q267">
            <v>4751</v>
          </cell>
          <cell r="T267" t="str">
            <v>4751 Comercio al por menor de productos textiles en establecimientos especializados</v>
          </cell>
        </row>
        <row r="268">
          <cell r="E268" t="str">
            <v>Cuitiva</v>
          </cell>
          <cell r="Q268">
            <v>4752</v>
          </cell>
          <cell r="T268" t="str">
            <v>4752 Comercio al por menor de artículos de ferretería, pinturas y productos de vidrio en establecimientos especializados</v>
          </cell>
        </row>
        <row r="269">
          <cell r="E269" t="str">
            <v>Cumaral</v>
          </cell>
          <cell r="Q269">
            <v>4753</v>
          </cell>
          <cell r="T269" t="str">
            <v>4753 Comercio al por menor de tapices, alfombras y cubrimientos para paredes y pisos en establecimientos especializados</v>
          </cell>
        </row>
        <row r="270">
          <cell r="E270" t="str">
            <v>Cumaribo</v>
          </cell>
          <cell r="Q270">
            <v>4754</v>
          </cell>
          <cell r="T270" t="str">
            <v>4754 Comercio al por menor de electrodomésticos y gasodomésticos de uso doméstico, muebles y equipos de iluminación</v>
          </cell>
        </row>
        <row r="271">
          <cell r="E271" t="str">
            <v>Cumbal</v>
          </cell>
          <cell r="Q271">
            <v>4755</v>
          </cell>
          <cell r="T271" t="str">
            <v>4755 Comercio al por menor de artículos y utensilios de uso doméstico</v>
          </cell>
        </row>
        <row r="272">
          <cell r="E272" t="str">
            <v>Cumbitara</v>
          </cell>
          <cell r="Q272">
            <v>4759</v>
          </cell>
          <cell r="T272" t="str">
            <v>4759 Comercio al por menor de otros artículos domésticos en establecimientos especializados</v>
          </cell>
        </row>
        <row r="273">
          <cell r="E273" t="str">
            <v>Cunday</v>
          </cell>
          <cell r="Q273">
            <v>4761</v>
          </cell>
          <cell r="T273" t="str">
            <v>4761 Comercio al por menor de libros, periódicos, materiales y artículos de papelería y escritorio, en establecimientos especializados</v>
          </cell>
        </row>
        <row r="274">
          <cell r="E274" t="str">
            <v>Curillo</v>
          </cell>
          <cell r="Q274">
            <v>4762</v>
          </cell>
          <cell r="T274" t="str">
            <v>4762 Comercio al por menor de artículos deportivos, en establecimientos especializados</v>
          </cell>
        </row>
        <row r="275">
          <cell r="E275" t="str">
            <v>Curiti</v>
          </cell>
          <cell r="Q275">
            <v>4769</v>
          </cell>
          <cell r="T275" t="str">
            <v>4769 Comercio al por menor de otros artículos culturales y de entretenimiento n.c.p. en establecimientos especializados</v>
          </cell>
        </row>
        <row r="276">
          <cell r="E276" t="str">
            <v>Curumani</v>
          </cell>
          <cell r="Q276">
            <v>4771</v>
          </cell>
          <cell r="T276" t="str">
            <v>4771 Comercio al por menor de prendas de vestir y sus accesorios (incluye artículos de piel) en establecimientos especializados</v>
          </cell>
        </row>
        <row r="277">
          <cell r="E277" t="str">
            <v>Dabeiba</v>
          </cell>
          <cell r="Q277">
            <v>4772</v>
          </cell>
          <cell r="T277" t="str">
            <v>4772 Comercio al por menor de todo tipo de calzado y artículos de cuero y sucedáneos del cuero en establecimientos especializados.</v>
          </cell>
        </row>
        <row r="278">
          <cell r="E278" t="str">
            <v>Dagua</v>
          </cell>
          <cell r="Q278">
            <v>4773</v>
          </cell>
          <cell r="T278" t="str">
            <v>4773 Comercio al por menor de productos farmacéuticos y medicinales, cosméticos y artículos de tocador en establecimientos especializados</v>
          </cell>
        </row>
        <row r="279">
          <cell r="E279" t="str">
            <v>Dibulla</v>
          </cell>
          <cell r="Q279">
            <v>4774</v>
          </cell>
          <cell r="T279" t="str">
            <v>4774 Comercio al por menor de otros productos nuevos en establecimientos especializados</v>
          </cell>
        </row>
        <row r="280">
          <cell r="E280" t="str">
            <v>Distraccion</v>
          </cell>
          <cell r="Q280">
            <v>4775</v>
          </cell>
          <cell r="T280" t="str">
            <v>4775 Comercio al por menor de artículos de segunda mano</v>
          </cell>
        </row>
        <row r="281">
          <cell r="E281" t="str">
            <v>Dolores</v>
          </cell>
          <cell r="Q281">
            <v>4781</v>
          </cell>
          <cell r="T281" t="str">
            <v>4781 Comercio al por menor de alimentos, bebidas y tabaco, en puestos de venta móviles</v>
          </cell>
        </row>
        <row r="282">
          <cell r="E282" t="str">
            <v>Don Matías</v>
          </cell>
          <cell r="Q282">
            <v>4782</v>
          </cell>
          <cell r="T282" t="str">
            <v>4782 Comercio al por menor de productos textiles, prendas de vestir y calzado, en puestos de venta móviles</v>
          </cell>
        </row>
        <row r="283">
          <cell r="E283" t="str">
            <v>Dosquebradas</v>
          </cell>
          <cell r="Q283">
            <v>4789</v>
          </cell>
          <cell r="T283" t="str">
            <v>4789 Comercio al por menor de otros productos en puestos de venta móviles</v>
          </cell>
        </row>
        <row r="284">
          <cell r="E284" t="str">
            <v>Duitama</v>
          </cell>
          <cell r="Q284">
            <v>4791</v>
          </cell>
          <cell r="T284" t="str">
            <v>4791 Comercio al por menor realizado a través de Internet</v>
          </cell>
        </row>
        <row r="285">
          <cell r="E285" t="str">
            <v>Durania</v>
          </cell>
          <cell r="Q285">
            <v>4792</v>
          </cell>
          <cell r="T285" t="str">
            <v>4792 Comercio al por menor realizado a través de casas de venta o por correo</v>
          </cell>
        </row>
        <row r="286">
          <cell r="E286" t="str">
            <v>Ebejico</v>
          </cell>
          <cell r="Q286">
            <v>4799</v>
          </cell>
          <cell r="T286" t="str">
            <v>4799 Otros tipos de comercio al por menor no realizado en establecimientos, puestos de venta o mercados.</v>
          </cell>
        </row>
        <row r="287">
          <cell r="E287" t="str">
            <v>El Aguila</v>
          </cell>
          <cell r="Q287">
            <v>4911</v>
          </cell>
          <cell r="T287" t="str">
            <v>4911 Transporte férreo de pasajeros</v>
          </cell>
        </row>
        <row r="288">
          <cell r="E288" t="str">
            <v>El Bagre</v>
          </cell>
          <cell r="Q288">
            <v>4912</v>
          </cell>
          <cell r="T288" t="str">
            <v>4912 Transporte férreo de carga</v>
          </cell>
        </row>
        <row r="289">
          <cell r="E289" t="str">
            <v>El Banco</v>
          </cell>
          <cell r="Q289">
            <v>4921</v>
          </cell>
          <cell r="T289" t="str">
            <v>4921 Transporte de pasajeros</v>
          </cell>
        </row>
        <row r="290">
          <cell r="E290" t="str">
            <v>El Cairo</v>
          </cell>
          <cell r="Q290">
            <v>4922</v>
          </cell>
          <cell r="T290" t="str">
            <v>4922 Transporte mixto</v>
          </cell>
        </row>
        <row r="291">
          <cell r="E291" t="str">
            <v>El Calvario</v>
          </cell>
          <cell r="Q291">
            <v>4923</v>
          </cell>
          <cell r="T291" t="str">
            <v>4923 Transporte de carga por carretera</v>
          </cell>
        </row>
        <row r="292">
          <cell r="E292" t="str">
            <v>El Canton Del San Pablo</v>
          </cell>
          <cell r="Q292">
            <v>4930</v>
          </cell>
          <cell r="T292" t="str">
            <v>4930 Transporte por tuberías</v>
          </cell>
        </row>
        <row r="293">
          <cell r="E293" t="str">
            <v>El Carmen</v>
          </cell>
          <cell r="Q293">
            <v>5011</v>
          </cell>
          <cell r="T293" t="str">
            <v>5011 Transporte de pasajeros marítimo y de cabotaje</v>
          </cell>
        </row>
        <row r="294">
          <cell r="E294" t="str">
            <v>El Carmen De Atrato</v>
          </cell>
          <cell r="Q294">
            <v>5012</v>
          </cell>
          <cell r="T294" t="str">
            <v>5012 Transporte de carga marítimo y de cabotaje</v>
          </cell>
        </row>
        <row r="295">
          <cell r="E295" t="str">
            <v>El Carmen De Bolívar</v>
          </cell>
          <cell r="Q295">
            <v>5021</v>
          </cell>
          <cell r="T295" t="str">
            <v>5021 Transporte fluvial de pasajeros</v>
          </cell>
        </row>
        <row r="296">
          <cell r="E296" t="str">
            <v>El Carmen De Chucuri</v>
          </cell>
          <cell r="Q296">
            <v>5022</v>
          </cell>
          <cell r="T296" t="str">
            <v>5022 Transporte fluvial de carga</v>
          </cell>
        </row>
        <row r="297">
          <cell r="E297" t="str">
            <v>El Carmen De Viboral</v>
          </cell>
          <cell r="Q297">
            <v>5111</v>
          </cell>
          <cell r="T297" t="str">
            <v>5111 Transporte aéreo nacional de pasajeros</v>
          </cell>
        </row>
        <row r="298">
          <cell r="E298" t="str">
            <v>El Castillo</v>
          </cell>
          <cell r="Q298">
            <v>5112</v>
          </cell>
          <cell r="T298" t="str">
            <v>5112 Transporte aéreo internacional de pasajeros</v>
          </cell>
        </row>
        <row r="299">
          <cell r="E299" t="str">
            <v>El Cerrito</v>
          </cell>
          <cell r="Q299">
            <v>5121</v>
          </cell>
          <cell r="T299" t="str">
            <v>5121 Transporte aéreo nacional de carga</v>
          </cell>
        </row>
        <row r="300">
          <cell r="E300" t="str">
            <v>El Charco</v>
          </cell>
          <cell r="Q300">
            <v>5122</v>
          </cell>
          <cell r="T300" t="str">
            <v>5122 Transporte aéreo internacional de carga</v>
          </cell>
        </row>
        <row r="301">
          <cell r="E301" t="str">
            <v>El Cocuy</v>
          </cell>
          <cell r="Q301">
            <v>5210</v>
          </cell>
          <cell r="T301" t="str">
            <v>5210 Almacenamiento y depósito</v>
          </cell>
        </row>
        <row r="302">
          <cell r="E302" t="str">
            <v>El Colegio</v>
          </cell>
          <cell r="Q302">
            <v>5221</v>
          </cell>
          <cell r="T302" t="str">
            <v>5221 Actividades de estaciones, vías y servicios complementarios para el transporte terrestre</v>
          </cell>
        </row>
        <row r="303">
          <cell r="E303" t="str">
            <v>El Copey</v>
          </cell>
          <cell r="Q303">
            <v>5222</v>
          </cell>
          <cell r="T303" t="str">
            <v>5222 Actividades de puertos y servicios complementarios para el transporte acuático</v>
          </cell>
        </row>
        <row r="304">
          <cell r="E304" t="str">
            <v>El Doncello</v>
          </cell>
          <cell r="Q304">
            <v>5223</v>
          </cell>
          <cell r="T304" t="str">
            <v>5223 Actividades de aeropuertos, servicios de navegación aérea y demás actividades conexas al transporte aéreo</v>
          </cell>
        </row>
        <row r="305">
          <cell r="E305" t="str">
            <v>El Dorado</v>
          </cell>
          <cell r="Q305">
            <v>5224</v>
          </cell>
          <cell r="T305" t="str">
            <v>5224 Manipulación de carga</v>
          </cell>
        </row>
        <row r="306">
          <cell r="E306" t="str">
            <v>El Dovio</v>
          </cell>
          <cell r="Q306">
            <v>5229</v>
          </cell>
          <cell r="T306" t="str">
            <v>5229 Otras actividades complementarias al transporte</v>
          </cell>
        </row>
        <row r="307">
          <cell r="E307" t="str">
            <v>El Encanto</v>
          </cell>
          <cell r="Q307">
            <v>5310</v>
          </cell>
          <cell r="T307" t="str">
            <v>5310 Actividades postales nacionales</v>
          </cell>
        </row>
        <row r="308">
          <cell r="E308" t="str">
            <v>El Espino</v>
          </cell>
          <cell r="Q308">
            <v>5320</v>
          </cell>
          <cell r="T308" t="str">
            <v>5320 Actividades de mensajería</v>
          </cell>
        </row>
        <row r="309">
          <cell r="E309" t="str">
            <v>El Guacamayo</v>
          </cell>
          <cell r="Q309">
            <v>5511</v>
          </cell>
          <cell r="T309" t="str">
            <v>5511 Alojamiento en hoteles</v>
          </cell>
        </row>
        <row r="310">
          <cell r="E310" t="str">
            <v>El Guamo</v>
          </cell>
          <cell r="Q310">
            <v>5512</v>
          </cell>
          <cell r="T310" t="str">
            <v>5512 Alojamiento en apartahoteles</v>
          </cell>
        </row>
        <row r="311">
          <cell r="E311" t="str">
            <v>El Litoral Del San Juan</v>
          </cell>
          <cell r="Q311">
            <v>5513</v>
          </cell>
          <cell r="T311" t="str">
            <v>5513 Alojamiento en centros vacacionales</v>
          </cell>
        </row>
        <row r="312">
          <cell r="E312" t="str">
            <v>El Molino</v>
          </cell>
          <cell r="Q312">
            <v>5514</v>
          </cell>
          <cell r="T312" t="str">
            <v>5514 Alojamiento rural</v>
          </cell>
        </row>
        <row r="313">
          <cell r="E313" t="str">
            <v>El Paso</v>
          </cell>
          <cell r="Q313">
            <v>5519</v>
          </cell>
          <cell r="T313" t="str">
            <v>5519 Otros tipos de alojamientos para visitantes</v>
          </cell>
        </row>
        <row r="314">
          <cell r="E314" t="str">
            <v>El Paujil</v>
          </cell>
          <cell r="Q314">
            <v>5520</v>
          </cell>
          <cell r="T314" t="str">
            <v>5520 Actividades de zonas de camping y parques para vehículos recreacionales</v>
          </cell>
        </row>
        <row r="315">
          <cell r="E315" t="str">
            <v>El Peñol</v>
          </cell>
          <cell r="Q315">
            <v>5530</v>
          </cell>
          <cell r="T315" t="str">
            <v>5530 Servicio por horas</v>
          </cell>
        </row>
        <row r="316">
          <cell r="E316" t="str">
            <v>El Peñon</v>
          </cell>
          <cell r="Q316">
            <v>5590</v>
          </cell>
          <cell r="T316" t="str">
            <v>5590 Otros tipos de alojamiento n.c.p.</v>
          </cell>
        </row>
        <row r="317">
          <cell r="E317" t="str">
            <v>El Peñon</v>
          </cell>
          <cell r="Q317">
            <v>5611</v>
          </cell>
          <cell r="T317" t="str">
            <v>5611 Expendio a la mesa de comidas preparadas</v>
          </cell>
        </row>
        <row r="318">
          <cell r="E318" t="str">
            <v>El Peñón</v>
          </cell>
          <cell r="Q318">
            <v>5612</v>
          </cell>
          <cell r="T318" t="str">
            <v>5612 Expendio por autoservicio de comidas preparadas</v>
          </cell>
        </row>
        <row r="319">
          <cell r="E319" t="str">
            <v>El Piñon</v>
          </cell>
          <cell r="Q319">
            <v>5613</v>
          </cell>
          <cell r="T319" t="str">
            <v>5613 Expendio de comidas preparadas en cafeterías</v>
          </cell>
        </row>
        <row r="320">
          <cell r="E320" t="str">
            <v>El Playon</v>
          </cell>
          <cell r="Q320">
            <v>5619</v>
          </cell>
          <cell r="T320" t="str">
            <v>5619 Otros tipos de expendio de comidas preparadas n.c.p.</v>
          </cell>
        </row>
        <row r="321">
          <cell r="E321" t="str">
            <v>El Reten</v>
          </cell>
          <cell r="Q321">
            <v>5621</v>
          </cell>
          <cell r="T321" t="str">
            <v>5621 Catering para eventos</v>
          </cell>
        </row>
        <row r="322">
          <cell r="E322" t="str">
            <v>El Retorno</v>
          </cell>
          <cell r="Q322">
            <v>5629</v>
          </cell>
          <cell r="T322" t="str">
            <v>5629 Actividades de otros servicios de comidas</v>
          </cell>
        </row>
        <row r="323">
          <cell r="E323" t="str">
            <v>El Roble</v>
          </cell>
          <cell r="Q323">
            <v>5630</v>
          </cell>
          <cell r="T323" t="str">
            <v>5630 Expendio de bebidas alcohólicas para el consumo dentro del establecimiento</v>
          </cell>
        </row>
        <row r="324">
          <cell r="E324" t="str">
            <v>El Rosal</v>
          </cell>
          <cell r="Q324">
            <v>5811</v>
          </cell>
          <cell r="T324" t="str">
            <v>5811 Edición de libros</v>
          </cell>
        </row>
        <row r="325">
          <cell r="E325" t="str">
            <v>El Rosario</v>
          </cell>
          <cell r="Q325">
            <v>5812</v>
          </cell>
          <cell r="T325" t="str">
            <v>5812 Edición de directorios y listas de correo</v>
          </cell>
        </row>
        <row r="326">
          <cell r="E326" t="str">
            <v>El Santuario</v>
          </cell>
          <cell r="Q326">
            <v>5813</v>
          </cell>
          <cell r="T326" t="str">
            <v>5813 Edición de periódicos, revistas y otras publicaciones periódicas</v>
          </cell>
        </row>
        <row r="327">
          <cell r="E327" t="str">
            <v>El Tablon De Gomez</v>
          </cell>
          <cell r="Q327">
            <v>5819</v>
          </cell>
          <cell r="T327" t="str">
            <v>5819 Otros trabajos de edición</v>
          </cell>
        </row>
        <row r="328">
          <cell r="E328" t="str">
            <v>El Tambo</v>
          </cell>
          <cell r="Q328">
            <v>5820</v>
          </cell>
          <cell r="T328" t="str">
            <v>5820 Edición de programas de informática (software)</v>
          </cell>
        </row>
        <row r="329">
          <cell r="E329" t="str">
            <v>El Tambo</v>
          </cell>
          <cell r="Q329">
            <v>5911</v>
          </cell>
          <cell r="T329" t="str">
            <v>5911 Actividades de producción de películas cinematográficas, videos, programas, anuncios y comerciales de televisión</v>
          </cell>
        </row>
        <row r="330">
          <cell r="E330" t="str">
            <v>El Tarra</v>
          </cell>
          <cell r="Q330">
            <v>5912</v>
          </cell>
          <cell r="T330" t="str">
            <v>5912 Actividades de posproducción de películas cinematográficas, videos, programas, anuncios y comerciales de televisión</v>
          </cell>
        </row>
        <row r="331">
          <cell r="E331" t="str">
            <v>El Zulia</v>
          </cell>
          <cell r="Q331">
            <v>5913</v>
          </cell>
          <cell r="T331" t="str">
            <v>5913 Actividades de distribución de películas cinematográficas, videos, programas, anuncios y comerciales de televisión</v>
          </cell>
        </row>
        <row r="332">
          <cell r="E332" t="str">
            <v>Elias</v>
          </cell>
          <cell r="Q332">
            <v>5914</v>
          </cell>
          <cell r="T332" t="str">
            <v>5914 Actividades de exhibición de películas cinematográficas y videos</v>
          </cell>
        </row>
        <row r="333">
          <cell r="E333" t="str">
            <v>Encino</v>
          </cell>
          <cell r="Q333">
            <v>5920</v>
          </cell>
          <cell r="T333" t="str">
            <v>5920 Actividades de grabación de sonido y edición de música</v>
          </cell>
        </row>
        <row r="334">
          <cell r="E334" t="str">
            <v>Enciso</v>
          </cell>
          <cell r="Q334">
            <v>6010</v>
          </cell>
          <cell r="T334" t="str">
            <v>6010 Actividades de programación y transmisión en el servicio de radiodifusión sonora</v>
          </cell>
        </row>
        <row r="335">
          <cell r="E335" t="str">
            <v>Entrerrios</v>
          </cell>
          <cell r="Q335">
            <v>6020</v>
          </cell>
          <cell r="T335" t="str">
            <v>6020 Actividades de programación y transmisión de televisión</v>
          </cell>
        </row>
        <row r="336">
          <cell r="E336" t="str">
            <v>Envigado</v>
          </cell>
          <cell r="Q336">
            <v>6110</v>
          </cell>
          <cell r="T336" t="str">
            <v>6110 Actividades de telecomunicaciones alámbricas</v>
          </cell>
        </row>
        <row r="337">
          <cell r="E337" t="str">
            <v>Espinal</v>
          </cell>
          <cell r="Q337">
            <v>6120</v>
          </cell>
          <cell r="T337" t="str">
            <v>6120 Actividades de telecomunicaciones inalámbricas</v>
          </cell>
        </row>
        <row r="338">
          <cell r="E338" t="str">
            <v>Facatativa</v>
          </cell>
          <cell r="Q338">
            <v>6130</v>
          </cell>
          <cell r="T338" t="str">
            <v>6130 Actividades de telecomunicación satelital</v>
          </cell>
        </row>
        <row r="339">
          <cell r="E339" t="str">
            <v>Falan</v>
          </cell>
          <cell r="Q339">
            <v>6190</v>
          </cell>
          <cell r="T339" t="str">
            <v>6190 Otras actividades de telecomunicaciones</v>
          </cell>
        </row>
        <row r="340">
          <cell r="E340" t="str">
            <v>Filadelfia</v>
          </cell>
          <cell r="Q340">
            <v>6201</v>
          </cell>
          <cell r="T340" t="str">
            <v>6201 Actividades de desarrollo de sistemas informáticos (planificación, análisis, diseño, programación, pruebas)</v>
          </cell>
        </row>
        <row r="341">
          <cell r="E341" t="str">
            <v>Filandia</v>
          </cell>
          <cell r="Q341">
            <v>6202</v>
          </cell>
          <cell r="T341" t="str">
            <v>6202 Actividades de consultoría informática y actividades de administración de instalaciones informáticas</v>
          </cell>
        </row>
        <row r="342">
          <cell r="E342" t="str">
            <v>Firavitoba</v>
          </cell>
          <cell r="Q342">
            <v>6209</v>
          </cell>
          <cell r="T342" t="str">
            <v>6209 Otras actividades de tecnologías de información y actividades de servicios informáticos</v>
          </cell>
        </row>
        <row r="343">
          <cell r="E343" t="str">
            <v>Flandes</v>
          </cell>
          <cell r="Q343">
            <v>6311</v>
          </cell>
          <cell r="T343" t="str">
            <v>6311 Procesamiento de datos, alojamiento (hosting) y actividades relacionadas</v>
          </cell>
        </row>
        <row r="344">
          <cell r="E344" t="str">
            <v>Florencia</v>
          </cell>
          <cell r="Q344">
            <v>6312</v>
          </cell>
          <cell r="T344" t="str">
            <v>6312 Portales web</v>
          </cell>
        </row>
        <row r="345">
          <cell r="E345" t="str">
            <v>Florencia</v>
          </cell>
          <cell r="Q345">
            <v>6391</v>
          </cell>
          <cell r="T345" t="str">
            <v>6391 Actividades de agencias de noticias</v>
          </cell>
        </row>
        <row r="346">
          <cell r="E346" t="str">
            <v>Floresta</v>
          </cell>
          <cell r="Q346">
            <v>6399</v>
          </cell>
          <cell r="T346" t="str">
            <v>6399 Otras actividades de servicio de información n.c.p.</v>
          </cell>
        </row>
        <row r="347">
          <cell r="E347" t="str">
            <v>Florian</v>
          </cell>
          <cell r="Q347">
            <v>6411</v>
          </cell>
          <cell r="T347" t="str">
            <v>6411 Banco Central</v>
          </cell>
        </row>
        <row r="348">
          <cell r="E348" t="str">
            <v>Florida</v>
          </cell>
          <cell r="Q348">
            <v>6412</v>
          </cell>
          <cell r="T348" t="str">
            <v>6412 Bancos comerciales</v>
          </cell>
        </row>
        <row r="349">
          <cell r="E349" t="str">
            <v>Floridablanca</v>
          </cell>
          <cell r="Q349">
            <v>6421</v>
          </cell>
          <cell r="T349" t="str">
            <v>6421 Actividades de las corporaciones financieras</v>
          </cell>
        </row>
        <row r="350">
          <cell r="E350" t="str">
            <v>Fomeque</v>
          </cell>
          <cell r="Q350">
            <v>6422</v>
          </cell>
          <cell r="T350" t="str">
            <v>6422 Actividades de las compañías de financiamiento</v>
          </cell>
        </row>
        <row r="351">
          <cell r="E351" t="str">
            <v>Fonseca</v>
          </cell>
          <cell r="Q351">
            <v>6423</v>
          </cell>
          <cell r="T351" t="str">
            <v>6423 Banca de segundo piso</v>
          </cell>
        </row>
        <row r="352">
          <cell r="E352" t="str">
            <v>Fortul</v>
          </cell>
          <cell r="Q352">
            <v>6424</v>
          </cell>
          <cell r="T352" t="str">
            <v>6424 Actividades de las cooperativas financieras</v>
          </cell>
        </row>
        <row r="353">
          <cell r="E353" t="str">
            <v>Fosca</v>
          </cell>
          <cell r="Q353">
            <v>6431</v>
          </cell>
          <cell r="T353" t="str">
            <v>6431 Fideicomisos, fondos y entidades financieras similares</v>
          </cell>
        </row>
        <row r="354">
          <cell r="E354" t="str">
            <v>Francisco Pizarro</v>
          </cell>
          <cell r="Q354">
            <v>6432</v>
          </cell>
          <cell r="T354" t="str">
            <v>6432 Fondos de cesantías</v>
          </cell>
        </row>
        <row r="355">
          <cell r="E355" t="str">
            <v>Fredonia</v>
          </cell>
          <cell r="Q355">
            <v>6491</v>
          </cell>
          <cell r="T355" t="str">
            <v>6491 Leasing financiero (arrendamiento financiero)</v>
          </cell>
        </row>
        <row r="356">
          <cell r="E356" t="str">
            <v>Fresno</v>
          </cell>
          <cell r="Q356">
            <v>6492</v>
          </cell>
          <cell r="T356" t="str">
            <v>6492 Actividades financieras de fondos de empleados y otras formas asociativas del sector solidario</v>
          </cell>
        </row>
        <row r="357">
          <cell r="E357" t="str">
            <v>Frontino</v>
          </cell>
          <cell r="Q357">
            <v>6493</v>
          </cell>
          <cell r="T357" t="str">
            <v>6493 Actividades de compra de cartera o factoring</v>
          </cell>
        </row>
        <row r="358">
          <cell r="E358" t="str">
            <v>Fuente De Oro</v>
          </cell>
          <cell r="Q358">
            <v>6494</v>
          </cell>
          <cell r="T358" t="str">
            <v>6494 Otras actividades de distribución de fondos</v>
          </cell>
        </row>
        <row r="359">
          <cell r="E359" t="str">
            <v>Fundacion</v>
          </cell>
          <cell r="Q359">
            <v>6495</v>
          </cell>
          <cell r="T359" t="str">
            <v>6495 Instituciones especiales oficiales</v>
          </cell>
        </row>
        <row r="360">
          <cell r="E360" t="str">
            <v>Funes</v>
          </cell>
          <cell r="Q360">
            <v>6499</v>
          </cell>
          <cell r="T360" t="str">
            <v>6499 Otras actividades de servicio financiero, excepto las de seguros y pensiones n.c.p.</v>
          </cell>
        </row>
        <row r="361">
          <cell r="E361" t="str">
            <v>Funza</v>
          </cell>
          <cell r="Q361">
            <v>6511</v>
          </cell>
          <cell r="T361" t="str">
            <v>6511 Seguros generales</v>
          </cell>
        </row>
        <row r="362">
          <cell r="E362" t="str">
            <v>Fuquene</v>
          </cell>
          <cell r="Q362">
            <v>6512</v>
          </cell>
          <cell r="T362" t="str">
            <v>6512 Seguros de vida</v>
          </cell>
        </row>
        <row r="363">
          <cell r="E363" t="str">
            <v>Fusagasuga</v>
          </cell>
          <cell r="Q363">
            <v>6513</v>
          </cell>
          <cell r="T363" t="str">
            <v>6513 Reaseguros</v>
          </cell>
        </row>
        <row r="364">
          <cell r="E364" t="str">
            <v>Gachala</v>
          </cell>
          <cell r="Q364">
            <v>6514</v>
          </cell>
          <cell r="T364" t="str">
            <v>6514 Capitalización</v>
          </cell>
        </row>
        <row r="365">
          <cell r="E365" t="str">
            <v>Gachancipa</v>
          </cell>
          <cell r="Q365">
            <v>6521</v>
          </cell>
          <cell r="T365" t="str">
            <v>6521 Servicios de seguros sociales de salud</v>
          </cell>
        </row>
        <row r="366">
          <cell r="E366" t="str">
            <v>Gachantiva</v>
          </cell>
          <cell r="Q366">
            <v>6522</v>
          </cell>
          <cell r="T366" t="str">
            <v>6522 Servicios de seguros sociales de riesgos profesionales</v>
          </cell>
        </row>
        <row r="367">
          <cell r="E367" t="str">
            <v>Gacheta</v>
          </cell>
          <cell r="Q367">
            <v>6531</v>
          </cell>
          <cell r="T367" t="str">
            <v>6531 Régimen de prima media con prestación definida (RPM)</v>
          </cell>
        </row>
        <row r="368">
          <cell r="E368" t="str">
            <v>Galan</v>
          </cell>
          <cell r="Q368">
            <v>6532</v>
          </cell>
          <cell r="T368" t="str">
            <v>6532 Régimen de ahorro individual (RAI)</v>
          </cell>
        </row>
        <row r="369">
          <cell r="E369" t="str">
            <v>Galapa</v>
          </cell>
          <cell r="Q369">
            <v>6611</v>
          </cell>
          <cell r="T369" t="str">
            <v>6611 Administración de mercados financieros</v>
          </cell>
        </row>
        <row r="370">
          <cell r="E370" t="str">
            <v>Galeras</v>
          </cell>
          <cell r="Q370">
            <v>6612</v>
          </cell>
          <cell r="T370" t="str">
            <v>6612 Corretaje de valores y de contratos de productos básicos</v>
          </cell>
        </row>
        <row r="371">
          <cell r="E371" t="str">
            <v>Gama</v>
          </cell>
          <cell r="Q371">
            <v>6613</v>
          </cell>
          <cell r="T371" t="str">
            <v>6613 Otras actividades relacionadas con el mercado de valores</v>
          </cell>
        </row>
        <row r="372">
          <cell r="E372" t="str">
            <v>Gamarra</v>
          </cell>
          <cell r="Q372">
            <v>6614</v>
          </cell>
          <cell r="T372" t="str">
            <v>6614 Actividades de las casas de cambio</v>
          </cell>
        </row>
        <row r="373">
          <cell r="E373" t="str">
            <v>Gambita</v>
          </cell>
          <cell r="Q373">
            <v>6615</v>
          </cell>
          <cell r="T373" t="str">
            <v>6615 Actividades de los profesionales de compra y venta de divisas</v>
          </cell>
        </row>
        <row r="374">
          <cell r="E374" t="str">
            <v>Gameza</v>
          </cell>
          <cell r="Q374">
            <v>6619</v>
          </cell>
          <cell r="T374" t="str">
            <v>6619 Otras actividades auxiliares de las actividades de servicios financieros n.c.p.</v>
          </cell>
        </row>
        <row r="375">
          <cell r="E375" t="str">
            <v>Garagoa</v>
          </cell>
          <cell r="Q375">
            <v>6621</v>
          </cell>
          <cell r="T375" t="str">
            <v>6621 Actividades de agentes y corredores de seguros</v>
          </cell>
        </row>
        <row r="376">
          <cell r="E376" t="str">
            <v>Garzon</v>
          </cell>
          <cell r="Q376">
            <v>6629</v>
          </cell>
          <cell r="T376" t="str">
            <v>6629 Evaluación de riesgos y daños, y otras actividades de servicios auxiliares</v>
          </cell>
        </row>
        <row r="377">
          <cell r="E377" t="str">
            <v>Genova</v>
          </cell>
          <cell r="Q377">
            <v>6630</v>
          </cell>
          <cell r="T377" t="str">
            <v>6630 Actividades de administración de fondos</v>
          </cell>
        </row>
        <row r="378">
          <cell r="E378" t="str">
            <v>Gigante</v>
          </cell>
          <cell r="Q378">
            <v>6810</v>
          </cell>
          <cell r="T378" t="str">
            <v>6810 Actividades inmobiliarias realizadas con bienes propios o arrendados</v>
          </cell>
        </row>
        <row r="379">
          <cell r="E379" t="str">
            <v>Ginebra</v>
          </cell>
          <cell r="Q379">
            <v>6820</v>
          </cell>
          <cell r="T379" t="str">
            <v>6820 Actividades inmobiliarias realizadas a cambio de una retribución o por contrata</v>
          </cell>
        </row>
        <row r="380">
          <cell r="E380" t="str">
            <v>Giraldo</v>
          </cell>
          <cell r="Q380">
            <v>6910</v>
          </cell>
          <cell r="T380" t="str">
            <v>6910 Actividades jurídicas</v>
          </cell>
        </row>
        <row r="381">
          <cell r="E381" t="str">
            <v>Girardot</v>
          </cell>
          <cell r="Q381">
            <v>6920</v>
          </cell>
          <cell r="T381" t="str">
            <v>6920 Actividades de contabilidad, teneduría de libros, auditoría financiera y asesoría tributaria</v>
          </cell>
        </row>
        <row r="382">
          <cell r="E382" t="str">
            <v>Girardota</v>
          </cell>
          <cell r="Q382">
            <v>7010</v>
          </cell>
          <cell r="T382" t="str">
            <v>7010 Actividades de administración empresarial</v>
          </cell>
        </row>
        <row r="383">
          <cell r="E383" t="str">
            <v>Giron</v>
          </cell>
          <cell r="Q383">
            <v>7020</v>
          </cell>
          <cell r="T383" t="str">
            <v>7020 Actividades de consultaría de gestión</v>
          </cell>
        </row>
        <row r="384">
          <cell r="E384" t="str">
            <v>Gomez Plata</v>
          </cell>
          <cell r="Q384">
            <v>7110</v>
          </cell>
          <cell r="T384" t="str">
            <v>7110 Actividades de arquitectura e ingeniería y otras actividades conexas de consultoría técnica</v>
          </cell>
        </row>
        <row r="385">
          <cell r="E385" t="str">
            <v>Gonzalez</v>
          </cell>
          <cell r="Q385">
            <v>7120</v>
          </cell>
          <cell r="T385" t="str">
            <v>7120 Ensayos y análisis técnicos</v>
          </cell>
        </row>
        <row r="386">
          <cell r="E386" t="str">
            <v>Gramalote</v>
          </cell>
          <cell r="Q386">
            <v>7210</v>
          </cell>
          <cell r="T386" t="str">
            <v>7210 Investigaciones y desarrollo experimental en el campo de las ciencias naturales y la ingeniería</v>
          </cell>
        </row>
        <row r="387">
          <cell r="E387" t="str">
            <v>Granada</v>
          </cell>
          <cell r="Q387">
            <v>7220</v>
          </cell>
          <cell r="T387" t="str">
            <v>7220 Investigaciones y desarrollo experimental en el campo de las ciencias sociales y las humanidades</v>
          </cell>
        </row>
        <row r="388">
          <cell r="E388" t="str">
            <v>Granada</v>
          </cell>
          <cell r="Q388">
            <v>7310</v>
          </cell>
          <cell r="T388" t="str">
            <v>7310 Publicidad</v>
          </cell>
        </row>
        <row r="389">
          <cell r="E389" t="str">
            <v>Granada</v>
          </cell>
          <cell r="Q389">
            <v>7320</v>
          </cell>
          <cell r="T389" t="str">
            <v>7320 Estudios de mercado y realización de encuestas de opinión pública</v>
          </cell>
        </row>
        <row r="390">
          <cell r="E390" t="str">
            <v>Gsepsa</v>
          </cell>
          <cell r="Q390">
            <v>7410</v>
          </cell>
          <cell r="T390" t="str">
            <v>7410 Actividades especializadas de diseño</v>
          </cell>
        </row>
        <row r="391">
          <cell r="E391" t="str">
            <v>Gsican</v>
          </cell>
          <cell r="Q391">
            <v>7420</v>
          </cell>
          <cell r="T391" t="str">
            <v>7420 Actividades de fotografía</v>
          </cell>
        </row>
        <row r="392">
          <cell r="E392" t="str">
            <v>Guaca</v>
          </cell>
          <cell r="Q392">
            <v>7490</v>
          </cell>
          <cell r="T392" t="str">
            <v>7490 Otras actividades profesionales, científicas y técnicas n.c.p.</v>
          </cell>
        </row>
        <row r="393">
          <cell r="E393" t="str">
            <v>Guacamayas</v>
          </cell>
          <cell r="Q393">
            <v>7500</v>
          </cell>
          <cell r="T393" t="str">
            <v>7500 Actividades veterinarias</v>
          </cell>
        </row>
        <row r="394">
          <cell r="E394" t="str">
            <v>Guacari</v>
          </cell>
          <cell r="Q394">
            <v>7710</v>
          </cell>
          <cell r="T394" t="str">
            <v>7710 Alquiler y arrendamiento de vehículos automotores</v>
          </cell>
        </row>
        <row r="395">
          <cell r="E395" t="str">
            <v>Guachene</v>
          </cell>
          <cell r="Q395">
            <v>7721</v>
          </cell>
          <cell r="T395" t="str">
            <v>7721 Alquiler y arrendamiento de equipo recreativo y deportivo</v>
          </cell>
        </row>
        <row r="396">
          <cell r="E396" t="str">
            <v>Guacheta</v>
          </cell>
          <cell r="Q396">
            <v>7722</v>
          </cell>
          <cell r="T396" t="str">
            <v>7722 Alquiler de videos y discos</v>
          </cell>
        </row>
        <row r="397">
          <cell r="E397" t="str">
            <v>Guachucal</v>
          </cell>
          <cell r="Q397">
            <v>7729</v>
          </cell>
          <cell r="T397" t="str">
            <v>7729 Alquiler y arrendamiento de otros efectos personales y enseres domésticos n.c.p.</v>
          </cell>
        </row>
        <row r="398">
          <cell r="E398" t="str">
            <v>Guadalajara De Buga</v>
          </cell>
          <cell r="Q398">
            <v>7730</v>
          </cell>
          <cell r="T398" t="str">
            <v>7730 Alquiler y arrendamiento de otros tipos de maquinaria, equipo y bienes tangibles n.c.p.</v>
          </cell>
        </row>
        <row r="399">
          <cell r="E399" t="str">
            <v>Guadalupe</v>
          </cell>
          <cell r="Q399">
            <v>7740</v>
          </cell>
          <cell r="T399" t="str">
            <v>7740 Arrendamiento de propiedad intelectual y productos similares, excepto obras protegidas por derechos de autor</v>
          </cell>
        </row>
        <row r="400">
          <cell r="E400" t="str">
            <v>Guadalupe</v>
          </cell>
          <cell r="Q400">
            <v>7810</v>
          </cell>
          <cell r="T400" t="str">
            <v>7810 Actividades de agencias de empleo</v>
          </cell>
        </row>
        <row r="401">
          <cell r="E401" t="str">
            <v>Guadalupe</v>
          </cell>
          <cell r="Q401">
            <v>7820</v>
          </cell>
          <cell r="T401" t="str">
            <v>7820 Actividades de agencias de empleo temporal</v>
          </cell>
        </row>
        <row r="402">
          <cell r="E402" t="str">
            <v>Guaduas</v>
          </cell>
          <cell r="Q402">
            <v>7830</v>
          </cell>
          <cell r="T402" t="str">
            <v>7830 Otras actividades de suministro de recurso humano</v>
          </cell>
        </row>
        <row r="403">
          <cell r="E403" t="str">
            <v>Guaitarilla</v>
          </cell>
          <cell r="Q403">
            <v>7911</v>
          </cell>
          <cell r="T403" t="str">
            <v>7911 Actividades de las agencias de viaje</v>
          </cell>
        </row>
        <row r="404">
          <cell r="E404" t="str">
            <v>Gualmatan</v>
          </cell>
          <cell r="Q404">
            <v>7912</v>
          </cell>
          <cell r="T404" t="str">
            <v>7912 Actividades de operadores turísticos</v>
          </cell>
        </row>
        <row r="405">
          <cell r="E405" t="str">
            <v>Guamal</v>
          </cell>
          <cell r="Q405">
            <v>7990</v>
          </cell>
          <cell r="T405" t="str">
            <v>7990 Otros servicios de reserva y actividades relacionadas</v>
          </cell>
        </row>
        <row r="406">
          <cell r="E406" t="str">
            <v>Guamal</v>
          </cell>
          <cell r="Q406">
            <v>8010</v>
          </cell>
          <cell r="T406" t="str">
            <v>8010 Actividades de seguridad privada</v>
          </cell>
        </row>
        <row r="407">
          <cell r="E407" t="str">
            <v>Guamo</v>
          </cell>
          <cell r="Q407">
            <v>8020</v>
          </cell>
          <cell r="T407" t="str">
            <v>8020 Actividades de servicios de sistemas de seguridad</v>
          </cell>
        </row>
        <row r="408">
          <cell r="E408" t="str">
            <v>Guapi</v>
          </cell>
          <cell r="Q408">
            <v>8030</v>
          </cell>
          <cell r="T408" t="str">
            <v>8030 Actividades de detectives e investigadores privados</v>
          </cell>
        </row>
        <row r="409">
          <cell r="E409" t="str">
            <v>Guapota</v>
          </cell>
          <cell r="Q409">
            <v>8110</v>
          </cell>
          <cell r="T409" t="str">
            <v>8110 Actividades combinadas de apoyo a instalaciones</v>
          </cell>
        </row>
        <row r="410">
          <cell r="E410" t="str">
            <v>Guaranda</v>
          </cell>
          <cell r="Q410">
            <v>8121</v>
          </cell>
          <cell r="T410" t="str">
            <v>8121 Limpieza general interior de edificios</v>
          </cell>
        </row>
        <row r="411">
          <cell r="E411" t="str">
            <v>Guarne</v>
          </cell>
          <cell r="Q411">
            <v>8129</v>
          </cell>
          <cell r="T411" t="str">
            <v>8129 Otras actividades de limpieza de edificios e instalaciones industriales</v>
          </cell>
        </row>
        <row r="412">
          <cell r="E412" t="str">
            <v>Guasca</v>
          </cell>
          <cell r="Q412">
            <v>8130</v>
          </cell>
          <cell r="T412" t="str">
            <v>8130 Actividades de paisajismo y servicios de mantenimiento conexos</v>
          </cell>
        </row>
        <row r="413">
          <cell r="E413" t="str">
            <v>Guatapé</v>
          </cell>
          <cell r="Q413">
            <v>8211</v>
          </cell>
          <cell r="T413" t="str">
            <v>8211 Actividades combinadas de servicios administrativos de oficina</v>
          </cell>
        </row>
        <row r="414">
          <cell r="E414" t="str">
            <v>Guataqui</v>
          </cell>
          <cell r="Q414">
            <v>8219</v>
          </cell>
          <cell r="T414" t="str">
            <v>8219 Fotocopiado, preparación de documentos y otras actividades especializadas de apoyo a oficina</v>
          </cell>
        </row>
        <row r="415">
          <cell r="E415" t="str">
            <v>Guatavita</v>
          </cell>
          <cell r="Q415">
            <v>8220</v>
          </cell>
          <cell r="T415" t="str">
            <v>8220 Actividades de centros de llamadas (Call center)</v>
          </cell>
        </row>
        <row r="416">
          <cell r="E416" t="str">
            <v>Guateque</v>
          </cell>
          <cell r="Q416">
            <v>8230</v>
          </cell>
          <cell r="T416" t="str">
            <v>8230 Organización de convenciones y eventos comerciales</v>
          </cell>
        </row>
        <row r="417">
          <cell r="E417" t="str">
            <v>Guatica</v>
          </cell>
          <cell r="Q417">
            <v>8291</v>
          </cell>
          <cell r="T417" t="str">
            <v>8291 Actividades de agencias de cobranza y oficinas de calificación crediticia</v>
          </cell>
        </row>
        <row r="418">
          <cell r="E418" t="str">
            <v>Guavata</v>
          </cell>
          <cell r="Q418">
            <v>8292</v>
          </cell>
          <cell r="T418" t="str">
            <v>8292 Actividades de envase y empaque</v>
          </cell>
        </row>
        <row r="419">
          <cell r="E419" t="str">
            <v>Guayabal De Siquima</v>
          </cell>
          <cell r="Q419">
            <v>8299</v>
          </cell>
          <cell r="T419" t="str">
            <v>8299 Otras actividades de servicio de apoyo a las empresas n.c.p.</v>
          </cell>
        </row>
        <row r="420">
          <cell r="E420" t="str">
            <v>Guayabetal</v>
          </cell>
          <cell r="Q420">
            <v>8411</v>
          </cell>
          <cell r="T420" t="str">
            <v>8411 Actividades legislativas de la administración pública</v>
          </cell>
        </row>
        <row r="421">
          <cell r="E421" t="str">
            <v>Guayata</v>
          </cell>
          <cell r="Q421">
            <v>8412</v>
          </cell>
          <cell r="T421" t="str">
            <v>8412 Actividades ejecutivas de la administración pública</v>
          </cell>
        </row>
        <row r="422">
          <cell r="E422" t="str">
            <v>Gutierrez</v>
          </cell>
          <cell r="Q422">
            <v>8413</v>
          </cell>
          <cell r="T422" t="str">
            <v>8413 Regulación de las actividades de organismos que prestan servicios de salud, educativos, culturales y otros servicios sociales, excepto servicios de seguridad social</v>
          </cell>
        </row>
        <row r="423">
          <cell r="E423" t="str">
            <v>Hacari</v>
          </cell>
          <cell r="Q423">
            <v>8414</v>
          </cell>
          <cell r="T423" t="str">
            <v>8414 Actividades reguladoras y facilitadoras de la actividad económica</v>
          </cell>
        </row>
        <row r="424">
          <cell r="E424" t="str">
            <v>Hatillo De Loba</v>
          </cell>
          <cell r="Q424">
            <v>8415</v>
          </cell>
          <cell r="T424" t="str">
            <v>8415 Actividades de los otros órganos de control</v>
          </cell>
        </row>
        <row r="425">
          <cell r="E425" t="str">
            <v>Hato</v>
          </cell>
          <cell r="Q425">
            <v>8421</v>
          </cell>
          <cell r="T425" t="str">
            <v>8421 Relaciones exteriores</v>
          </cell>
        </row>
        <row r="426">
          <cell r="E426" t="str">
            <v>Hato Corozal</v>
          </cell>
          <cell r="Q426">
            <v>8422</v>
          </cell>
          <cell r="T426" t="str">
            <v>8422 Actividades de defensa</v>
          </cell>
        </row>
        <row r="427">
          <cell r="E427" t="str">
            <v>Hatonuevo</v>
          </cell>
          <cell r="Q427">
            <v>8423</v>
          </cell>
          <cell r="T427" t="str">
            <v>8423 Orden público y actividades de seguridad</v>
          </cell>
        </row>
        <row r="428">
          <cell r="E428" t="str">
            <v>Heliconia</v>
          </cell>
          <cell r="Q428">
            <v>8424</v>
          </cell>
          <cell r="T428" t="str">
            <v>8424 Administración de justicia</v>
          </cell>
        </row>
        <row r="429">
          <cell r="E429" t="str">
            <v>Herran</v>
          </cell>
          <cell r="Q429">
            <v>8430</v>
          </cell>
          <cell r="T429" t="str">
            <v>8430 Actividades de planes de seguridad social de afiliación obligatoria</v>
          </cell>
        </row>
        <row r="430">
          <cell r="E430" t="str">
            <v>Herveo</v>
          </cell>
          <cell r="Q430">
            <v>8511</v>
          </cell>
          <cell r="T430" t="str">
            <v>8511 Educación de la primera infancia</v>
          </cell>
        </row>
        <row r="431">
          <cell r="E431" t="str">
            <v>Hispania</v>
          </cell>
          <cell r="Q431">
            <v>8512</v>
          </cell>
          <cell r="T431" t="str">
            <v>8512 Educación preescolar</v>
          </cell>
        </row>
        <row r="432">
          <cell r="E432" t="str">
            <v>Hobo</v>
          </cell>
          <cell r="Q432">
            <v>8513</v>
          </cell>
          <cell r="T432" t="str">
            <v>8513 Educación básica primaria</v>
          </cell>
        </row>
        <row r="433">
          <cell r="E433" t="str">
            <v>Honda</v>
          </cell>
          <cell r="Q433">
            <v>8521</v>
          </cell>
          <cell r="T433" t="str">
            <v>8521 Educación básica secundaria</v>
          </cell>
        </row>
        <row r="434">
          <cell r="E434" t="str">
            <v>Ibague</v>
          </cell>
          <cell r="Q434">
            <v>8522</v>
          </cell>
          <cell r="T434" t="str">
            <v>8522 Educación media académica</v>
          </cell>
        </row>
        <row r="435">
          <cell r="E435" t="str">
            <v>Icononzo</v>
          </cell>
          <cell r="Q435">
            <v>8523</v>
          </cell>
          <cell r="T435" t="str">
            <v>8523 Educación media técnica y de formación laboral</v>
          </cell>
        </row>
        <row r="436">
          <cell r="E436" t="str">
            <v>Iles</v>
          </cell>
          <cell r="Q436">
            <v>8530</v>
          </cell>
          <cell r="T436" t="str">
            <v>8530 Establecimientos que combinan diferentes niveles de educación</v>
          </cell>
        </row>
        <row r="437">
          <cell r="E437" t="str">
            <v>Imues</v>
          </cell>
          <cell r="Q437">
            <v>8541</v>
          </cell>
          <cell r="T437" t="str">
            <v>8541 Educación técnica profesional</v>
          </cell>
        </row>
        <row r="438">
          <cell r="E438" t="str">
            <v>Inirida</v>
          </cell>
          <cell r="Q438">
            <v>8542</v>
          </cell>
          <cell r="T438" t="str">
            <v>8542 Educación tecnológica</v>
          </cell>
        </row>
        <row r="439">
          <cell r="E439" t="str">
            <v>Inza</v>
          </cell>
          <cell r="Q439">
            <v>8543</v>
          </cell>
          <cell r="T439" t="str">
            <v>8543 Educación de instituciones universitarias o de escuelas tecnológicas</v>
          </cell>
        </row>
        <row r="440">
          <cell r="E440" t="str">
            <v>Ipiales</v>
          </cell>
          <cell r="Q440">
            <v>8544</v>
          </cell>
          <cell r="T440" t="str">
            <v>8544 Educación de universidades</v>
          </cell>
        </row>
        <row r="441">
          <cell r="E441" t="str">
            <v>Iquira</v>
          </cell>
          <cell r="Q441">
            <v>8551</v>
          </cell>
          <cell r="T441" t="str">
            <v>8551 Formación académica no formal</v>
          </cell>
        </row>
        <row r="442">
          <cell r="E442" t="str">
            <v>Isnos</v>
          </cell>
          <cell r="Q442">
            <v>8552</v>
          </cell>
          <cell r="T442" t="str">
            <v>8552 Enseñanza deportiva y recreativa</v>
          </cell>
        </row>
        <row r="443">
          <cell r="E443" t="str">
            <v>Istmina</v>
          </cell>
          <cell r="Q443">
            <v>8553</v>
          </cell>
          <cell r="T443" t="str">
            <v>8553 Enseñanza cultural</v>
          </cell>
        </row>
        <row r="444">
          <cell r="E444" t="str">
            <v>Itagüí</v>
          </cell>
          <cell r="Q444">
            <v>8559</v>
          </cell>
          <cell r="T444" t="str">
            <v>8559 Otros tipos de educación n.c.p.</v>
          </cell>
        </row>
        <row r="445">
          <cell r="E445" t="str">
            <v>Ituango</v>
          </cell>
          <cell r="Q445">
            <v>8560</v>
          </cell>
          <cell r="T445" t="str">
            <v>8560 Actividades de apoyo a la educación</v>
          </cell>
        </row>
        <row r="446">
          <cell r="E446" t="str">
            <v>Iza</v>
          </cell>
          <cell r="Q446">
            <v>8610</v>
          </cell>
          <cell r="T446" t="str">
            <v>8610 Actividades de hospitales y clínicas, con internación</v>
          </cell>
        </row>
        <row r="447">
          <cell r="E447" t="str">
            <v>Jambalo</v>
          </cell>
          <cell r="Q447">
            <v>8621</v>
          </cell>
          <cell r="T447" t="str">
            <v>8621 Actividades de la práctica médica, sin internación</v>
          </cell>
        </row>
        <row r="448">
          <cell r="E448" t="str">
            <v>Jamundi</v>
          </cell>
          <cell r="Q448">
            <v>8622</v>
          </cell>
          <cell r="T448" t="str">
            <v>8622 Actividades de la práctica odontológica</v>
          </cell>
        </row>
        <row r="449">
          <cell r="E449" t="str">
            <v>Jardín</v>
          </cell>
          <cell r="Q449">
            <v>8691</v>
          </cell>
          <cell r="T449" t="str">
            <v>8691 Actividades de apoyo diagnóstico</v>
          </cell>
        </row>
        <row r="450">
          <cell r="E450" t="str">
            <v>Jenesano</v>
          </cell>
          <cell r="Q450">
            <v>8692</v>
          </cell>
          <cell r="T450" t="str">
            <v>8692 Actividades de apoyo terapéutico</v>
          </cell>
        </row>
        <row r="451">
          <cell r="E451" t="str">
            <v>Jerico</v>
          </cell>
          <cell r="Q451">
            <v>8699</v>
          </cell>
          <cell r="T451" t="str">
            <v>8699 Otras actividades de atención de la salud humana</v>
          </cell>
        </row>
        <row r="452">
          <cell r="E452" t="str">
            <v>Jericó</v>
          </cell>
          <cell r="Q452">
            <v>8710</v>
          </cell>
          <cell r="T452" t="str">
            <v>8710 Actividades de atención residencial medicalizada de tipo general</v>
          </cell>
        </row>
        <row r="453">
          <cell r="E453" t="str">
            <v>Jerusalen</v>
          </cell>
          <cell r="Q453">
            <v>8720</v>
          </cell>
          <cell r="T453" t="str">
            <v>8720 Actividades de atención residencial, para el cuidado de pacientes con retardo mental, enfermedad mental y consumo de sustancias psicoactivas</v>
          </cell>
        </row>
        <row r="454">
          <cell r="E454" t="str">
            <v>Jesus Maria</v>
          </cell>
          <cell r="Q454">
            <v>8730</v>
          </cell>
          <cell r="T454" t="str">
            <v>8730 Actividades de atención en instituciones para el cuidado de personas mayores y/o discapacitadas</v>
          </cell>
        </row>
        <row r="455">
          <cell r="E455" t="str">
            <v>Jordan</v>
          </cell>
          <cell r="Q455">
            <v>8790</v>
          </cell>
          <cell r="T455" t="str">
            <v>8790 Otras actividades de atención en instituciones con alojamiento</v>
          </cell>
        </row>
        <row r="456">
          <cell r="E456" t="str">
            <v>Juan De Acosta</v>
          </cell>
          <cell r="Q456">
            <v>8810</v>
          </cell>
          <cell r="T456" t="str">
            <v>8810 Actividades de asistencia social sin alojamiento para personas mayores y discapacitadas</v>
          </cell>
        </row>
        <row r="457">
          <cell r="E457" t="str">
            <v>Junin</v>
          </cell>
          <cell r="Q457">
            <v>8890</v>
          </cell>
          <cell r="T457" t="str">
            <v>8890 Otras actividades de asistencia social sin alojamiento</v>
          </cell>
        </row>
        <row r="458">
          <cell r="E458" t="str">
            <v>Jurado</v>
          </cell>
          <cell r="Q458">
            <v>9001</v>
          </cell>
          <cell r="T458" t="str">
            <v>9001 Creación literaria</v>
          </cell>
        </row>
        <row r="459">
          <cell r="E459" t="str">
            <v>La Apartada</v>
          </cell>
          <cell r="Q459">
            <v>9002</v>
          </cell>
          <cell r="T459" t="str">
            <v>9002 Creación musical</v>
          </cell>
        </row>
        <row r="460">
          <cell r="E460" t="str">
            <v>La Argentina</v>
          </cell>
          <cell r="Q460">
            <v>9003</v>
          </cell>
          <cell r="T460" t="str">
            <v>9003 Creación teatral</v>
          </cell>
        </row>
        <row r="461">
          <cell r="E461" t="str">
            <v>La Belleza</v>
          </cell>
          <cell r="Q461">
            <v>9004</v>
          </cell>
          <cell r="T461" t="str">
            <v>9004 Creación audiovisual</v>
          </cell>
        </row>
        <row r="462">
          <cell r="E462" t="str">
            <v>La Calera</v>
          </cell>
          <cell r="Q462">
            <v>9005</v>
          </cell>
          <cell r="T462" t="str">
            <v>9005 Artes plásticas y visuales</v>
          </cell>
        </row>
        <row r="463">
          <cell r="E463" t="str">
            <v>La Capilla</v>
          </cell>
          <cell r="Q463">
            <v>9006</v>
          </cell>
          <cell r="T463" t="str">
            <v>9006 Actividades teatrales</v>
          </cell>
        </row>
        <row r="464">
          <cell r="E464" t="str">
            <v>La Ceja</v>
          </cell>
          <cell r="Q464">
            <v>9007</v>
          </cell>
          <cell r="T464" t="str">
            <v>9007 Actividades de espectáculos musicales en vivo</v>
          </cell>
        </row>
        <row r="465">
          <cell r="E465" t="str">
            <v>La Celia</v>
          </cell>
          <cell r="Q465">
            <v>9008</v>
          </cell>
          <cell r="T465" t="str">
            <v>9008 Otras actividades de espectáculos en vivo</v>
          </cell>
        </row>
        <row r="466">
          <cell r="E466" t="str">
            <v>La Chorrera</v>
          </cell>
          <cell r="Q466">
            <v>9101</v>
          </cell>
          <cell r="T466" t="str">
            <v>9101 Actividades de bibliotecas y archivos</v>
          </cell>
        </row>
        <row r="467">
          <cell r="E467" t="str">
            <v>La Cruz</v>
          </cell>
          <cell r="Q467">
            <v>9102</v>
          </cell>
          <cell r="T467" t="str">
            <v>9102 Actividades y funcionamiento de museos, conservación de edificios y sitios históricos</v>
          </cell>
        </row>
        <row r="468">
          <cell r="E468" t="str">
            <v>La Cumbre</v>
          </cell>
          <cell r="Q468">
            <v>9103</v>
          </cell>
          <cell r="T468" t="str">
            <v>9103 Actividades de jardines botánicos, zoológicos y reservas naturales</v>
          </cell>
        </row>
        <row r="469">
          <cell r="E469" t="str">
            <v>La Dorada</v>
          </cell>
          <cell r="Q469">
            <v>9200</v>
          </cell>
          <cell r="T469" t="str">
            <v>9200 Actividades de juegos de azar y apuestas</v>
          </cell>
        </row>
        <row r="470">
          <cell r="E470" t="str">
            <v>La Esperanza</v>
          </cell>
          <cell r="Q470">
            <v>9311</v>
          </cell>
          <cell r="T470" t="str">
            <v>9311 Gestión de instalaciones deportivas</v>
          </cell>
        </row>
        <row r="471">
          <cell r="E471" t="str">
            <v>La Estrella</v>
          </cell>
          <cell r="Q471">
            <v>9312</v>
          </cell>
          <cell r="T471" t="str">
            <v>9312 Actividades de clubes deportivos</v>
          </cell>
        </row>
        <row r="472">
          <cell r="E472" t="str">
            <v>La Florida</v>
          </cell>
          <cell r="Q472">
            <v>9319</v>
          </cell>
          <cell r="T472" t="str">
            <v>9319 Otras actividades deportivas</v>
          </cell>
        </row>
        <row r="473">
          <cell r="E473" t="str">
            <v>La Gloria</v>
          </cell>
          <cell r="Q473">
            <v>9321</v>
          </cell>
          <cell r="T473" t="str">
            <v>9321 Actividades de parques de atracciones y parques temáticos</v>
          </cell>
        </row>
        <row r="474">
          <cell r="E474" t="str">
            <v>La Guadalupe</v>
          </cell>
          <cell r="Q474">
            <v>9329</v>
          </cell>
          <cell r="T474" t="str">
            <v>9329 Otras actividades recreativas y de esparcimiento n.c.p.</v>
          </cell>
        </row>
        <row r="475">
          <cell r="E475" t="str">
            <v>La Jagua De Ibirico</v>
          </cell>
          <cell r="Q475">
            <v>9411</v>
          </cell>
          <cell r="T475" t="str">
            <v>9411 Actividades de asociaciones empresariales y de empleadores</v>
          </cell>
        </row>
        <row r="476">
          <cell r="E476" t="str">
            <v>La Jagua Del Pilar</v>
          </cell>
          <cell r="Q476">
            <v>9412</v>
          </cell>
          <cell r="T476" t="str">
            <v>9412 Actividades de asociaciones profesionales</v>
          </cell>
        </row>
        <row r="477">
          <cell r="E477" t="str">
            <v>La Llanada</v>
          </cell>
          <cell r="Q477">
            <v>9420</v>
          </cell>
          <cell r="T477" t="str">
            <v>9420 Actividades de sindicatos de empleados</v>
          </cell>
        </row>
        <row r="478">
          <cell r="E478" t="str">
            <v>La Macarena</v>
          </cell>
          <cell r="Q478">
            <v>9491</v>
          </cell>
          <cell r="T478" t="str">
            <v>9491 Actividades de asociaciones religiosas</v>
          </cell>
        </row>
        <row r="479">
          <cell r="E479" t="str">
            <v>La Merced</v>
          </cell>
          <cell r="Q479">
            <v>9492</v>
          </cell>
          <cell r="T479" t="str">
            <v>9492 Actividades de asociaciones políticas</v>
          </cell>
        </row>
        <row r="480">
          <cell r="E480" t="str">
            <v>La Mesa</v>
          </cell>
          <cell r="Q480">
            <v>9499</v>
          </cell>
          <cell r="T480" t="str">
            <v>9499 Actividades de otras asociaciones n.c.p.</v>
          </cell>
        </row>
        <row r="481">
          <cell r="E481" t="str">
            <v>La Montañita</v>
          </cell>
          <cell r="Q481">
            <v>9511</v>
          </cell>
          <cell r="T481" t="str">
            <v>9511 Mantenimiento y reparación de computadores y de equipo periférico</v>
          </cell>
        </row>
        <row r="482">
          <cell r="E482" t="str">
            <v>La Palma</v>
          </cell>
          <cell r="Q482">
            <v>9512</v>
          </cell>
          <cell r="T482" t="str">
            <v>9512 Mantenimiento y reparación de equipos de comunicación</v>
          </cell>
        </row>
        <row r="483">
          <cell r="E483" t="str">
            <v>La Paz</v>
          </cell>
          <cell r="Q483">
            <v>9521</v>
          </cell>
          <cell r="T483" t="str">
            <v>9521 Mantenimiento y reparación de aparatos electrónicos de consumo</v>
          </cell>
        </row>
        <row r="484">
          <cell r="E484" t="str">
            <v>La Paz</v>
          </cell>
          <cell r="Q484">
            <v>9522</v>
          </cell>
          <cell r="T484" t="str">
            <v>9522 Mantenimiento y reparación de aparatos y equipos domésticos y de jardinería</v>
          </cell>
        </row>
        <row r="485">
          <cell r="E485" t="str">
            <v>La Pedrera</v>
          </cell>
          <cell r="Q485">
            <v>9523</v>
          </cell>
          <cell r="T485" t="str">
            <v>9523 Reparación de calzado y artículos de cuero</v>
          </cell>
        </row>
        <row r="486">
          <cell r="E486" t="str">
            <v>La Peña</v>
          </cell>
          <cell r="Q486">
            <v>9524</v>
          </cell>
          <cell r="T486" t="str">
            <v>9524 Reparación de muebles y accesorios para el hogar</v>
          </cell>
        </row>
        <row r="487">
          <cell r="E487" t="str">
            <v>La Pintada</v>
          </cell>
          <cell r="Q487">
            <v>9529</v>
          </cell>
          <cell r="T487" t="str">
            <v>9529 Mantenimiento y reparación de otros efectos personales y enseres domésticos</v>
          </cell>
        </row>
        <row r="488">
          <cell r="E488" t="str">
            <v>La Plata</v>
          </cell>
          <cell r="Q488">
            <v>9601</v>
          </cell>
          <cell r="T488" t="str">
            <v>9601 Lavado y limpieza, incluso la limpieza en seco, de productos textiles y de piel</v>
          </cell>
        </row>
        <row r="489">
          <cell r="E489" t="str">
            <v>La Playa</v>
          </cell>
          <cell r="Q489">
            <v>9602</v>
          </cell>
          <cell r="T489" t="str">
            <v>9602 Peluquería y otros tratamientos de belleza</v>
          </cell>
        </row>
        <row r="490">
          <cell r="E490" t="str">
            <v>La Primavera</v>
          </cell>
          <cell r="Q490">
            <v>9603</v>
          </cell>
          <cell r="T490" t="str">
            <v>9603 Pompas fúnebres y actividades relacionadas</v>
          </cell>
        </row>
        <row r="491">
          <cell r="E491" t="str">
            <v>La Salina</v>
          </cell>
          <cell r="Q491">
            <v>9609</v>
          </cell>
          <cell r="T491" t="str">
            <v>9609 Otras actividades de servicios personales n.c.p.</v>
          </cell>
        </row>
        <row r="492">
          <cell r="E492" t="str">
            <v>La Sierra</v>
          </cell>
          <cell r="Q492">
            <v>9700</v>
          </cell>
          <cell r="T492" t="str">
            <v>9700 Actividades de los hogares individuales como empleadores de personal doméstico</v>
          </cell>
        </row>
        <row r="493">
          <cell r="E493" t="str">
            <v>La Tebaida</v>
          </cell>
          <cell r="Q493">
            <v>9810</v>
          </cell>
          <cell r="T493" t="str">
            <v>9810 Actividades no diferenciadas de los hogares individuales como productores de bienes para uso propio</v>
          </cell>
        </row>
        <row r="494">
          <cell r="E494" t="str">
            <v>La Tola</v>
          </cell>
          <cell r="Q494">
            <v>9820</v>
          </cell>
          <cell r="T494" t="str">
            <v>9820 Actividades no diferenciadas de los hogares individuales como productores de servicios para uso propio</v>
          </cell>
        </row>
        <row r="495">
          <cell r="E495" t="str">
            <v>La Union</v>
          </cell>
          <cell r="Q495">
            <v>9900</v>
          </cell>
          <cell r="T495" t="str">
            <v>9900 Actividades de organizaciones y entidades extraterritoriales</v>
          </cell>
        </row>
        <row r="496">
          <cell r="E496" t="str">
            <v>La Union</v>
          </cell>
        </row>
        <row r="497">
          <cell r="E497" t="str">
            <v>La Union</v>
          </cell>
        </row>
        <row r="498">
          <cell r="E498" t="str">
            <v>La Unión</v>
          </cell>
        </row>
        <row r="499">
          <cell r="E499" t="str">
            <v>La Uvita</v>
          </cell>
        </row>
        <row r="500">
          <cell r="E500" t="str">
            <v>La Vega</v>
          </cell>
        </row>
        <row r="501">
          <cell r="E501" t="str">
            <v>La Vega</v>
          </cell>
        </row>
        <row r="502">
          <cell r="E502" t="str">
            <v>La Victoria</v>
          </cell>
        </row>
        <row r="503">
          <cell r="E503" t="str">
            <v>La Victoria</v>
          </cell>
        </row>
        <row r="504">
          <cell r="E504" t="str">
            <v>La Victoria</v>
          </cell>
        </row>
        <row r="505">
          <cell r="E505" t="str">
            <v>La Virginia</v>
          </cell>
        </row>
        <row r="506">
          <cell r="E506" t="str">
            <v>Labateca</v>
          </cell>
        </row>
        <row r="507">
          <cell r="E507" t="str">
            <v>Labranzagrande</v>
          </cell>
        </row>
        <row r="508">
          <cell r="E508" t="str">
            <v>Landazuri</v>
          </cell>
        </row>
        <row r="509">
          <cell r="E509" t="str">
            <v>Lebrija</v>
          </cell>
        </row>
        <row r="510">
          <cell r="E510" t="str">
            <v>Leguizamo</v>
          </cell>
        </row>
        <row r="511">
          <cell r="E511" t="str">
            <v>Leiva</v>
          </cell>
        </row>
        <row r="512">
          <cell r="E512" t="str">
            <v>Lejanias</v>
          </cell>
        </row>
        <row r="513">
          <cell r="E513" t="str">
            <v>Lenguazaque</v>
          </cell>
        </row>
        <row r="514">
          <cell r="E514" t="str">
            <v>Lerida</v>
          </cell>
        </row>
        <row r="515">
          <cell r="E515" t="str">
            <v>Leticia</v>
          </cell>
        </row>
        <row r="516">
          <cell r="E516" t="str">
            <v>Libano</v>
          </cell>
        </row>
        <row r="517">
          <cell r="E517" t="str">
            <v>Liborina</v>
          </cell>
        </row>
        <row r="518">
          <cell r="E518" t="str">
            <v>Linares</v>
          </cell>
        </row>
        <row r="519">
          <cell r="E519" t="str">
            <v>Lloro</v>
          </cell>
        </row>
        <row r="520">
          <cell r="E520" t="str">
            <v>Lopez</v>
          </cell>
        </row>
        <row r="521">
          <cell r="E521" t="str">
            <v>Lorica</v>
          </cell>
        </row>
        <row r="522">
          <cell r="E522" t="str">
            <v>Los Andes</v>
          </cell>
        </row>
        <row r="523">
          <cell r="E523" t="str">
            <v>Los Cordobas</v>
          </cell>
        </row>
        <row r="524">
          <cell r="E524" t="str">
            <v>Los Palmitos</v>
          </cell>
        </row>
        <row r="525">
          <cell r="E525" t="str">
            <v>Los Patios</v>
          </cell>
        </row>
        <row r="526">
          <cell r="E526" t="str">
            <v>Los Santos</v>
          </cell>
        </row>
        <row r="527">
          <cell r="E527" t="str">
            <v>Lourdes</v>
          </cell>
        </row>
        <row r="528">
          <cell r="E528" t="str">
            <v>Luruaco</v>
          </cell>
        </row>
        <row r="529">
          <cell r="E529" t="str">
            <v>Macanal</v>
          </cell>
        </row>
        <row r="530">
          <cell r="E530" t="str">
            <v>Macaravita</v>
          </cell>
        </row>
        <row r="531">
          <cell r="E531" t="str">
            <v>Maceo</v>
          </cell>
        </row>
        <row r="532">
          <cell r="E532" t="str">
            <v>Macheta</v>
          </cell>
        </row>
        <row r="533">
          <cell r="E533" t="str">
            <v>Madrid</v>
          </cell>
        </row>
        <row r="534">
          <cell r="E534" t="str">
            <v>Magangue</v>
          </cell>
        </row>
        <row r="535">
          <cell r="E535" t="str">
            <v>Magsi</v>
          </cell>
        </row>
        <row r="536">
          <cell r="E536" t="str">
            <v>Mahates</v>
          </cell>
        </row>
        <row r="537">
          <cell r="E537" t="str">
            <v>Maicao</v>
          </cell>
        </row>
        <row r="538">
          <cell r="E538" t="str">
            <v>Majagual</v>
          </cell>
        </row>
        <row r="539">
          <cell r="E539" t="str">
            <v>Malaga</v>
          </cell>
        </row>
        <row r="540">
          <cell r="E540" t="str">
            <v>Malambo</v>
          </cell>
        </row>
        <row r="541">
          <cell r="E541" t="str">
            <v>Mallama</v>
          </cell>
        </row>
        <row r="542">
          <cell r="E542" t="str">
            <v>Manati</v>
          </cell>
        </row>
        <row r="543">
          <cell r="E543" t="str">
            <v>Manaure</v>
          </cell>
        </row>
        <row r="544">
          <cell r="E544" t="str">
            <v>Manaure</v>
          </cell>
        </row>
        <row r="545">
          <cell r="E545" t="str">
            <v>Mani</v>
          </cell>
        </row>
        <row r="546">
          <cell r="E546" t="str">
            <v>Manizales</v>
          </cell>
        </row>
        <row r="547">
          <cell r="E547" t="str">
            <v>Manta</v>
          </cell>
        </row>
        <row r="548">
          <cell r="E548" t="str">
            <v>Manzanares</v>
          </cell>
        </row>
        <row r="549">
          <cell r="E549" t="str">
            <v>Mapiripan</v>
          </cell>
        </row>
        <row r="550">
          <cell r="E550" t="str">
            <v>Mapiripana</v>
          </cell>
        </row>
        <row r="551">
          <cell r="E551" t="str">
            <v>Margarita</v>
          </cell>
        </row>
        <row r="552">
          <cell r="E552" t="str">
            <v>Maria La Baja</v>
          </cell>
        </row>
        <row r="553">
          <cell r="E553" t="str">
            <v>Marinilla</v>
          </cell>
        </row>
        <row r="554">
          <cell r="E554" t="str">
            <v>Maripi</v>
          </cell>
        </row>
        <row r="555">
          <cell r="E555" t="str">
            <v>Mariquita</v>
          </cell>
        </row>
        <row r="556">
          <cell r="E556" t="str">
            <v>Marmato</v>
          </cell>
        </row>
        <row r="557">
          <cell r="E557" t="str">
            <v>Marquetalia</v>
          </cell>
        </row>
        <row r="558">
          <cell r="E558" t="str">
            <v>Marsella</v>
          </cell>
        </row>
        <row r="559">
          <cell r="E559" t="str">
            <v>Marulanda</v>
          </cell>
        </row>
        <row r="560">
          <cell r="E560" t="str">
            <v>Matanza</v>
          </cell>
        </row>
        <row r="561">
          <cell r="E561" t="str">
            <v>Medellín</v>
          </cell>
        </row>
        <row r="562">
          <cell r="E562" t="str">
            <v>Medina</v>
          </cell>
        </row>
        <row r="563">
          <cell r="E563" t="str">
            <v>Medio Atrato</v>
          </cell>
        </row>
        <row r="564">
          <cell r="E564" t="str">
            <v>Medio Baudo</v>
          </cell>
        </row>
        <row r="565">
          <cell r="E565" t="str">
            <v>Medio San Juan</v>
          </cell>
        </row>
        <row r="566">
          <cell r="E566" t="str">
            <v>Melgar</v>
          </cell>
        </row>
        <row r="567">
          <cell r="E567" t="str">
            <v>Mercaderes</v>
          </cell>
        </row>
        <row r="568">
          <cell r="E568" t="str">
            <v>Mesetas</v>
          </cell>
        </row>
        <row r="569">
          <cell r="E569" t="str">
            <v>Milan</v>
          </cell>
        </row>
        <row r="570">
          <cell r="E570" t="str">
            <v>Miraflores</v>
          </cell>
        </row>
        <row r="571">
          <cell r="E571" t="str">
            <v>Miraflores</v>
          </cell>
        </row>
        <row r="572">
          <cell r="E572" t="str">
            <v>Miranda</v>
          </cell>
        </row>
        <row r="573">
          <cell r="E573" t="str">
            <v>Miriti - Parana</v>
          </cell>
        </row>
        <row r="574">
          <cell r="E574" t="str">
            <v>Mistrato</v>
          </cell>
        </row>
        <row r="575">
          <cell r="E575" t="str">
            <v>Mitu</v>
          </cell>
        </row>
        <row r="576">
          <cell r="E576" t="str">
            <v>Mocoa</v>
          </cell>
        </row>
        <row r="577">
          <cell r="E577" t="str">
            <v>Mogotes</v>
          </cell>
        </row>
        <row r="578">
          <cell r="E578" t="str">
            <v>Molagavita</v>
          </cell>
        </row>
        <row r="579">
          <cell r="E579" t="str">
            <v>Momil</v>
          </cell>
        </row>
        <row r="580">
          <cell r="E580" t="str">
            <v>Mompos</v>
          </cell>
        </row>
        <row r="581">
          <cell r="E581" t="str">
            <v>Mongua</v>
          </cell>
        </row>
        <row r="582">
          <cell r="E582" t="str">
            <v>Mongui</v>
          </cell>
        </row>
        <row r="583">
          <cell r="E583" t="str">
            <v>Moniquira</v>
          </cell>
        </row>
        <row r="584">
          <cell r="E584" t="str">
            <v>Montebello</v>
          </cell>
        </row>
        <row r="585">
          <cell r="E585" t="str">
            <v>Montecristo</v>
          </cell>
        </row>
        <row r="586">
          <cell r="E586" t="str">
            <v>Montelibano</v>
          </cell>
        </row>
        <row r="587">
          <cell r="E587" t="str">
            <v>Montenegro</v>
          </cell>
        </row>
        <row r="588">
          <cell r="E588" t="str">
            <v>Monteria</v>
          </cell>
        </row>
        <row r="589">
          <cell r="E589" t="str">
            <v>Monterrey</v>
          </cell>
        </row>
        <row r="590">
          <cell r="E590" t="str">
            <v>Moñitos</v>
          </cell>
        </row>
        <row r="591">
          <cell r="E591" t="str">
            <v>Morales</v>
          </cell>
        </row>
        <row r="592">
          <cell r="E592" t="str">
            <v>Morales</v>
          </cell>
        </row>
        <row r="593">
          <cell r="E593" t="str">
            <v>Morelia</v>
          </cell>
        </row>
        <row r="594">
          <cell r="E594" t="str">
            <v>Morichal</v>
          </cell>
        </row>
        <row r="595">
          <cell r="E595" t="str">
            <v>Morroa</v>
          </cell>
        </row>
        <row r="596">
          <cell r="E596" t="str">
            <v>Mosquera</v>
          </cell>
        </row>
        <row r="597">
          <cell r="E597" t="str">
            <v>Mosquera</v>
          </cell>
        </row>
        <row r="598">
          <cell r="E598" t="str">
            <v>Motavita</v>
          </cell>
        </row>
        <row r="599">
          <cell r="E599" t="str">
            <v>Murillo</v>
          </cell>
        </row>
        <row r="600">
          <cell r="E600" t="str">
            <v>Murindó</v>
          </cell>
        </row>
        <row r="601">
          <cell r="E601" t="str">
            <v>Mutatá</v>
          </cell>
        </row>
        <row r="602">
          <cell r="E602" t="str">
            <v>Mutiscua</v>
          </cell>
        </row>
        <row r="603">
          <cell r="E603" t="str">
            <v>Muzo</v>
          </cell>
        </row>
        <row r="604">
          <cell r="E604" t="str">
            <v>Nariño</v>
          </cell>
        </row>
        <row r="605">
          <cell r="E605" t="str">
            <v>Nariño</v>
          </cell>
        </row>
        <row r="606">
          <cell r="E606" t="str">
            <v>Nariño</v>
          </cell>
        </row>
        <row r="607">
          <cell r="E607" t="str">
            <v>Nataga</v>
          </cell>
        </row>
        <row r="608">
          <cell r="E608" t="str">
            <v>Natagaima</v>
          </cell>
        </row>
        <row r="609">
          <cell r="E609" t="str">
            <v>Nechí</v>
          </cell>
        </row>
        <row r="610">
          <cell r="E610" t="str">
            <v>Necoclí</v>
          </cell>
        </row>
        <row r="611">
          <cell r="E611" t="str">
            <v>Neira</v>
          </cell>
        </row>
        <row r="612">
          <cell r="E612" t="str">
            <v>Neiva</v>
          </cell>
        </row>
        <row r="613">
          <cell r="E613" t="str">
            <v>Nemocon</v>
          </cell>
        </row>
        <row r="614">
          <cell r="E614" t="str">
            <v>Nilo</v>
          </cell>
        </row>
        <row r="615">
          <cell r="E615" t="str">
            <v>Nimaima</v>
          </cell>
        </row>
        <row r="616">
          <cell r="E616" t="str">
            <v>Nobsa</v>
          </cell>
        </row>
        <row r="617">
          <cell r="E617" t="str">
            <v>Nocaima</v>
          </cell>
        </row>
        <row r="618">
          <cell r="E618" t="str">
            <v>Norcasia</v>
          </cell>
        </row>
        <row r="619">
          <cell r="E619" t="str">
            <v>Norosi</v>
          </cell>
        </row>
        <row r="620">
          <cell r="E620" t="str">
            <v>Novita</v>
          </cell>
        </row>
        <row r="621">
          <cell r="E621" t="str">
            <v>Nueva Granada</v>
          </cell>
        </row>
        <row r="622">
          <cell r="E622" t="str">
            <v>Nuevo Colon</v>
          </cell>
        </row>
        <row r="623">
          <cell r="E623" t="str">
            <v>Nunchia</v>
          </cell>
        </row>
        <row r="624">
          <cell r="E624" t="str">
            <v>Nuqui</v>
          </cell>
        </row>
        <row r="625">
          <cell r="E625" t="str">
            <v>Obando</v>
          </cell>
        </row>
        <row r="626">
          <cell r="E626" t="str">
            <v>Ocamonte</v>
          </cell>
        </row>
        <row r="627">
          <cell r="E627" t="str">
            <v>Ocaña</v>
          </cell>
        </row>
        <row r="628">
          <cell r="E628" t="str">
            <v>Oiba</v>
          </cell>
        </row>
        <row r="629">
          <cell r="E629" t="str">
            <v>Oicata</v>
          </cell>
        </row>
        <row r="630">
          <cell r="E630" t="str">
            <v>Olaya</v>
          </cell>
        </row>
        <row r="631">
          <cell r="E631" t="str">
            <v>Olaya Herrera</v>
          </cell>
        </row>
        <row r="632">
          <cell r="E632" t="str">
            <v>Onzaga</v>
          </cell>
        </row>
        <row r="633">
          <cell r="E633" t="str">
            <v>Oporapa</v>
          </cell>
        </row>
        <row r="634">
          <cell r="E634" t="str">
            <v>Orito</v>
          </cell>
        </row>
        <row r="635">
          <cell r="E635" t="str">
            <v>Orocue</v>
          </cell>
        </row>
        <row r="636">
          <cell r="E636" t="str">
            <v>Ortega</v>
          </cell>
        </row>
        <row r="637">
          <cell r="E637" t="str">
            <v>Ospina</v>
          </cell>
        </row>
        <row r="638">
          <cell r="E638" t="str">
            <v>Otanche</v>
          </cell>
        </row>
        <row r="639">
          <cell r="E639" t="str">
            <v>Ovejas</v>
          </cell>
        </row>
        <row r="640">
          <cell r="E640" t="str">
            <v>Pachavita</v>
          </cell>
        </row>
        <row r="641">
          <cell r="E641" t="str">
            <v>Pacho</v>
          </cell>
        </row>
        <row r="642">
          <cell r="E642" t="str">
            <v>Pacoa</v>
          </cell>
        </row>
        <row r="643">
          <cell r="E643" t="str">
            <v>Pacora</v>
          </cell>
        </row>
        <row r="644">
          <cell r="E644" t="str">
            <v>Padilla</v>
          </cell>
        </row>
        <row r="645">
          <cell r="E645" t="str">
            <v>Paez</v>
          </cell>
        </row>
        <row r="646">
          <cell r="E646" t="str">
            <v>Paez</v>
          </cell>
        </row>
        <row r="647">
          <cell r="E647" t="str">
            <v>Paicol</v>
          </cell>
        </row>
        <row r="648">
          <cell r="E648" t="str">
            <v>Pailitas</v>
          </cell>
        </row>
        <row r="649">
          <cell r="E649" t="str">
            <v>Paime</v>
          </cell>
        </row>
        <row r="650">
          <cell r="E650" t="str">
            <v>Paipa</v>
          </cell>
        </row>
        <row r="651">
          <cell r="E651" t="str">
            <v>Pajarito</v>
          </cell>
        </row>
        <row r="652">
          <cell r="E652" t="str">
            <v>Palermo</v>
          </cell>
        </row>
        <row r="653">
          <cell r="E653" t="str">
            <v>Palestina</v>
          </cell>
        </row>
        <row r="654">
          <cell r="E654" t="str">
            <v>Palestina</v>
          </cell>
        </row>
        <row r="655">
          <cell r="E655" t="str">
            <v>Palmar</v>
          </cell>
        </row>
        <row r="656">
          <cell r="E656" t="str">
            <v>Palmar De Varela</v>
          </cell>
        </row>
        <row r="657">
          <cell r="E657" t="str">
            <v>Palmas Del Socorro</v>
          </cell>
        </row>
        <row r="658">
          <cell r="E658" t="str">
            <v>Palmira</v>
          </cell>
        </row>
        <row r="659">
          <cell r="E659" t="str">
            <v>Palmito</v>
          </cell>
        </row>
        <row r="660">
          <cell r="E660" t="str">
            <v>Palocabildo</v>
          </cell>
        </row>
        <row r="661">
          <cell r="E661" t="str">
            <v>Pamplona</v>
          </cell>
        </row>
        <row r="662">
          <cell r="E662" t="str">
            <v>Pamplonita</v>
          </cell>
        </row>
        <row r="663">
          <cell r="E663" t="str">
            <v>Pana Pana</v>
          </cell>
        </row>
        <row r="664">
          <cell r="E664" t="str">
            <v>Pandi</v>
          </cell>
        </row>
        <row r="665">
          <cell r="E665" t="str">
            <v>Panqueba</v>
          </cell>
        </row>
        <row r="666">
          <cell r="E666" t="str">
            <v>Papunaua</v>
          </cell>
        </row>
        <row r="667">
          <cell r="E667" t="str">
            <v>Paramo</v>
          </cell>
        </row>
        <row r="668">
          <cell r="E668" t="str">
            <v>Paratebueno</v>
          </cell>
        </row>
        <row r="669">
          <cell r="E669" t="str">
            <v>Pasca</v>
          </cell>
        </row>
        <row r="670">
          <cell r="E670" t="str">
            <v>Pasto</v>
          </cell>
        </row>
        <row r="671">
          <cell r="E671" t="str">
            <v>Patia</v>
          </cell>
        </row>
        <row r="672">
          <cell r="E672" t="str">
            <v>Pauna</v>
          </cell>
        </row>
        <row r="673">
          <cell r="E673" t="str">
            <v>Paya</v>
          </cell>
        </row>
        <row r="674">
          <cell r="E674" t="str">
            <v>Paz De Ariporo</v>
          </cell>
        </row>
        <row r="675">
          <cell r="E675" t="str">
            <v>Paz De Rio</v>
          </cell>
        </row>
        <row r="676">
          <cell r="E676" t="str">
            <v>Pedraza</v>
          </cell>
        </row>
        <row r="677">
          <cell r="E677" t="str">
            <v>Pelaya</v>
          </cell>
        </row>
        <row r="678">
          <cell r="E678" t="str">
            <v>Pensilvania</v>
          </cell>
        </row>
        <row r="679">
          <cell r="E679" t="str">
            <v>Peñol</v>
          </cell>
        </row>
        <row r="680">
          <cell r="E680" t="str">
            <v>Peque</v>
          </cell>
        </row>
        <row r="681">
          <cell r="E681" t="str">
            <v>Pereira</v>
          </cell>
        </row>
        <row r="682">
          <cell r="E682" t="str">
            <v>Pesca</v>
          </cell>
        </row>
        <row r="683">
          <cell r="E683" t="str">
            <v>Piamonte</v>
          </cell>
        </row>
        <row r="684">
          <cell r="E684" t="str">
            <v>Piedecuesta</v>
          </cell>
        </row>
        <row r="685">
          <cell r="E685" t="str">
            <v>Piedras</v>
          </cell>
        </row>
        <row r="686">
          <cell r="E686" t="str">
            <v>Piendamo</v>
          </cell>
        </row>
        <row r="687">
          <cell r="E687" t="str">
            <v>Pijao</v>
          </cell>
        </row>
        <row r="688">
          <cell r="E688" t="str">
            <v>Pijiño Del Carmen</v>
          </cell>
        </row>
        <row r="689">
          <cell r="E689" t="str">
            <v>Pinchote</v>
          </cell>
        </row>
        <row r="690">
          <cell r="E690" t="str">
            <v>Pinillos</v>
          </cell>
        </row>
        <row r="691">
          <cell r="E691" t="str">
            <v>Piojo</v>
          </cell>
        </row>
        <row r="692">
          <cell r="E692" t="str">
            <v>Pisba</v>
          </cell>
        </row>
        <row r="693">
          <cell r="E693" t="str">
            <v>Pital</v>
          </cell>
        </row>
        <row r="694">
          <cell r="E694" t="str">
            <v>Pitalito</v>
          </cell>
        </row>
        <row r="695">
          <cell r="E695" t="str">
            <v>Pivijay</v>
          </cell>
        </row>
        <row r="696">
          <cell r="E696" t="str">
            <v>Planadas</v>
          </cell>
        </row>
        <row r="697">
          <cell r="E697" t="str">
            <v>Planeta Rica</v>
          </cell>
        </row>
        <row r="698">
          <cell r="E698" t="str">
            <v>Plato</v>
          </cell>
        </row>
        <row r="699">
          <cell r="E699" t="str">
            <v>Policarpa</v>
          </cell>
        </row>
        <row r="700">
          <cell r="E700" t="str">
            <v>Polonuevo</v>
          </cell>
        </row>
        <row r="701">
          <cell r="E701" t="str">
            <v>Ponedera</v>
          </cell>
        </row>
        <row r="702">
          <cell r="E702" t="str">
            <v>Popayan</v>
          </cell>
        </row>
        <row r="703">
          <cell r="E703" t="str">
            <v>Pore</v>
          </cell>
        </row>
        <row r="704">
          <cell r="E704" t="str">
            <v>Potosi</v>
          </cell>
        </row>
        <row r="705">
          <cell r="E705" t="str">
            <v>Pradera</v>
          </cell>
        </row>
        <row r="706">
          <cell r="E706" t="str">
            <v>Prado</v>
          </cell>
        </row>
        <row r="707">
          <cell r="E707" t="str">
            <v>Providencia</v>
          </cell>
        </row>
        <row r="708">
          <cell r="E708" t="str">
            <v>Providencia</v>
          </cell>
        </row>
        <row r="709">
          <cell r="E709" t="str">
            <v>Pueblo Bello</v>
          </cell>
        </row>
        <row r="710">
          <cell r="E710" t="str">
            <v>Pueblo Nuevo</v>
          </cell>
        </row>
        <row r="711">
          <cell r="E711" t="str">
            <v>Pueblo Rico</v>
          </cell>
        </row>
        <row r="712">
          <cell r="E712" t="str">
            <v>Pueblorrico</v>
          </cell>
        </row>
        <row r="713">
          <cell r="E713" t="str">
            <v>Puebloviejo</v>
          </cell>
        </row>
        <row r="714">
          <cell r="E714" t="str">
            <v>Puente Nacional</v>
          </cell>
        </row>
        <row r="715">
          <cell r="E715" t="str">
            <v>Puerres</v>
          </cell>
        </row>
        <row r="716">
          <cell r="E716" t="str">
            <v>Puerto Alegria</v>
          </cell>
        </row>
        <row r="717">
          <cell r="E717" t="str">
            <v>Puerto Arica</v>
          </cell>
        </row>
        <row r="718">
          <cell r="E718" t="str">
            <v>Puerto Asis</v>
          </cell>
        </row>
        <row r="719">
          <cell r="E719" t="str">
            <v>Puerto Berrio</v>
          </cell>
        </row>
        <row r="720">
          <cell r="E720" t="str">
            <v>Puerto Boyaca</v>
          </cell>
        </row>
        <row r="721">
          <cell r="E721" t="str">
            <v>Puerto Caicedo</v>
          </cell>
        </row>
        <row r="722">
          <cell r="E722" t="str">
            <v>Puerto Carreño</v>
          </cell>
        </row>
        <row r="723">
          <cell r="E723" t="str">
            <v>Puerto Colombia</v>
          </cell>
        </row>
        <row r="724">
          <cell r="E724" t="str">
            <v>Puerto Colombia</v>
          </cell>
        </row>
        <row r="725">
          <cell r="E725" t="str">
            <v>Puerto Concordia</v>
          </cell>
        </row>
        <row r="726">
          <cell r="E726" t="str">
            <v>Puerto Escondido</v>
          </cell>
        </row>
        <row r="727">
          <cell r="E727" t="str">
            <v>Puerto Gaitan</v>
          </cell>
        </row>
        <row r="728">
          <cell r="E728" t="str">
            <v>Puerto Guzman</v>
          </cell>
        </row>
        <row r="729">
          <cell r="E729" t="str">
            <v>Puerto Libertador</v>
          </cell>
        </row>
        <row r="730">
          <cell r="E730" t="str">
            <v>Puerto Lleras</v>
          </cell>
        </row>
        <row r="731">
          <cell r="E731" t="str">
            <v>Puerto Lopez</v>
          </cell>
        </row>
        <row r="732">
          <cell r="E732" t="str">
            <v>Puerto Nare</v>
          </cell>
        </row>
        <row r="733">
          <cell r="E733" t="str">
            <v>Puerto Nariño</v>
          </cell>
        </row>
        <row r="734">
          <cell r="E734" t="str">
            <v>Puerto Parra</v>
          </cell>
        </row>
        <row r="735">
          <cell r="E735" t="str">
            <v>Puerto Rico</v>
          </cell>
        </row>
        <row r="736">
          <cell r="E736" t="str">
            <v>Puerto Rico</v>
          </cell>
        </row>
        <row r="737">
          <cell r="E737" t="str">
            <v>Puerto Rondon</v>
          </cell>
        </row>
        <row r="738">
          <cell r="E738" t="str">
            <v>Puerto Salgar</v>
          </cell>
        </row>
        <row r="739">
          <cell r="E739" t="str">
            <v>Puerto Santander</v>
          </cell>
        </row>
        <row r="740">
          <cell r="E740" t="str">
            <v>Puerto Santander</v>
          </cell>
        </row>
        <row r="741">
          <cell r="E741" t="str">
            <v>Puerto Tejada</v>
          </cell>
        </row>
        <row r="742">
          <cell r="E742" t="str">
            <v>Puerto Triunfo</v>
          </cell>
        </row>
        <row r="743">
          <cell r="E743" t="str">
            <v>Puerto Wilches</v>
          </cell>
        </row>
        <row r="744">
          <cell r="E744" t="str">
            <v>Puli</v>
          </cell>
        </row>
        <row r="745">
          <cell r="E745" t="str">
            <v>Pupiales</v>
          </cell>
        </row>
        <row r="746">
          <cell r="E746" t="str">
            <v>Purace</v>
          </cell>
        </row>
        <row r="747">
          <cell r="E747" t="str">
            <v>Purificacion</v>
          </cell>
        </row>
        <row r="748">
          <cell r="E748" t="str">
            <v>Purisima</v>
          </cell>
        </row>
        <row r="749">
          <cell r="E749" t="str">
            <v>Quebradanegra</v>
          </cell>
        </row>
        <row r="750">
          <cell r="E750" t="str">
            <v>Quetame</v>
          </cell>
        </row>
        <row r="751">
          <cell r="E751" t="str">
            <v>Quibdo</v>
          </cell>
        </row>
        <row r="752">
          <cell r="E752" t="str">
            <v>Quimbaya</v>
          </cell>
        </row>
        <row r="753">
          <cell r="E753" t="str">
            <v>Quinchia</v>
          </cell>
        </row>
        <row r="754">
          <cell r="E754" t="str">
            <v>Quipama</v>
          </cell>
        </row>
        <row r="755">
          <cell r="E755" t="str">
            <v>Quipile</v>
          </cell>
        </row>
        <row r="756">
          <cell r="E756" t="str">
            <v>Ragonvalia</v>
          </cell>
        </row>
        <row r="757">
          <cell r="E757" t="str">
            <v>Ramiriqui</v>
          </cell>
        </row>
        <row r="758">
          <cell r="E758" t="str">
            <v>Raquira</v>
          </cell>
        </row>
        <row r="759">
          <cell r="E759" t="str">
            <v>Recetor</v>
          </cell>
        </row>
        <row r="760">
          <cell r="E760" t="str">
            <v>Regidor</v>
          </cell>
        </row>
        <row r="761">
          <cell r="E761" t="str">
            <v>Remedios</v>
          </cell>
        </row>
        <row r="762">
          <cell r="E762" t="str">
            <v>Remolino</v>
          </cell>
        </row>
        <row r="763">
          <cell r="E763" t="str">
            <v>Repelón</v>
          </cell>
        </row>
        <row r="764">
          <cell r="E764" t="str">
            <v>Restrepo</v>
          </cell>
        </row>
        <row r="765">
          <cell r="E765" t="str">
            <v>Restrepo</v>
          </cell>
        </row>
        <row r="766">
          <cell r="E766" t="str">
            <v>Retiro</v>
          </cell>
        </row>
        <row r="767">
          <cell r="E767" t="str">
            <v>Ricaurte</v>
          </cell>
        </row>
        <row r="768">
          <cell r="E768" t="str">
            <v>Ricaurte</v>
          </cell>
        </row>
        <row r="769">
          <cell r="E769" t="str">
            <v>Rio De Oro</v>
          </cell>
        </row>
        <row r="770">
          <cell r="E770" t="str">
            <v>Rio Iro</v>
          </cell>
        </row>
        <row r="771">
          <cell r="E771" t="str">
            <v>Rio Quito</v>
          </cell>
        </row>
        <row r="772">
          <cell r="E772" t="str">
            <v>Rio Viejo</v>
          </cell>
        </row>
        <row r="773">
          <cell r="E773" t="str">
            <v>Rioblanco</v>
          </cell>
        </row>
        <row r="774">
          <cell r="E774" t="str">
            <v>Riofrio</v>
          </cell>
        </row>
        <row r="775">
          <cell r="E775" t="str">
            <v>Riohacha</v>
          </cell>
        </row>
        <row r="776">
          <cell r="E776" t="str">
            <v>Rionegro</v>
          </cell>
        </row>
        <row r="777">
          <cell r="E777" t="str">
            <v>Rionegro</v>
          </cell>
        </row>
        <row r="778">
          <cell r="E778" t="str">
            <v>Riosucio</v>
          </cell>
        </row>
        <row r="779">
          <cell r="E779" t="str">
            <v>Riosucio</v>
          </cell>
        </row>
        <row r="780">
          <cell r="E780" t="str">
            <v>Risaralda</v>
          </cell>
        </row>
        <row r="781">
          <cell r="E781" t="str">
            <v>Rivera</v>
          </cell>
        </row>
        <row r="782">
          <cell r="E782" t="str">
            <v>Roberto Payan</v>
          </cell>
        </row>
        <row r="783">
          <cell r="E783" t="str">
            <v>Roldanillo</v>
          </cell>
        </row>
        <row r="784">
          <cell r="E784" t="str">
            <v>Roncesvalles</v>
          </cell>
        </row>
        <row r="785">
          <cell r="E785" t="str">
            <v>Rondon</v>
          </cell>
        </row>
        <row r="786">
          <cell r="E786" t="str">
            <v>Rosas</v>
          </cell>
        </row>
        <row r="787">
          <cell r="E787" t="str">
            <v>Rovira</v>
          </cell>
        </row>
        <row r="788">
          <cell r="E788" t="str">
            <v>Sabana De Torres</v>
          </cell>
        </row>
        <row r="789">
          <cell r="E789" t="str">
            <v>Sabanagrande</v>
          </cell>
        </row>
        <row r="790">
          <cell r="E790" t="str">
            <v>Sabanalarga</v>
          </cell>
        </row>
        <row r="791">
          <cell r="E791" t="str">
            <v>Sabanalarga</v>
          </cell>
        </row>
        <row r="792">
          <cell r="E792" t="str">
            <v>Sabanalarga</v>
          </cell>
        </row>
        <row r="793">
          <cell r="E793" t="str">
            <v>Sabanas De San Angel</v>
          </cell>
        </row>
        <row r="794">
          <cell r="E794" t="str">
            <v>Sabaneta</v>
          </cell>
        </row>
        <row r="795">
          <cell r="E795" t="str">
            <v>Saboya</v>
          </cell>
        </row>
        <row r="796">
          <cell r="E796" t="str">
            <v>Sacama</v>
          </cell>
        </row>
        <row r="797">
          <cell r="E797" t="str">
            <v>Sachica</v>
          </cell>
        </row>
        <row r="798">
          <cell r="E798" t="str">
            <v>Sahagun</v>
          </cell>
        </row>
        <row r="799">
          <cell r="E799" t="str">
            <v>Saladoblanco</v>
          </cell>
        </row>
        <row r="800">
          <cell r="E800" t="str">
            <v>Salamina</v>
          </cell>
        </row>
        <row r="801">
          <cell r="E801" t="str">
            <v>Salamina</v>
          </cell>
        </row>
        <row r="802">
          <cell r="E802" t="str">
            <v>Salazar</v>
          </cell>
        </row>
        <row r="803">
          <cell r="E803" t="str">
            <v>Saldaña</v>
          </cell>
        </row>
        <row r="804">
          <cell r="E804" t="str">
            <v>Salento</v>
          </cell>
        </row>
        <row r="805">
          <cell r="E805" t="str">
            <v>Salgar</v>
          </cell>
        </row>
        <row r="806">
          <cell r="E806" t="str">
            <v>Samaca</v>
          </cell>
        </row>
        <row r="807">
          <cell r="E807" t="str">
            <v>Samana</v>
          </cell>
        </row>
        <row r="808">
          <cell r="E808" t="str">
            <v>Samaniego</v>
          </cell>
        </row>
        <row r="809">
          <cell r="E809" t="str">
            <v>Sampues</v>
          </cell>
        </row>
        <row r="810">
          <cell r="E810" t="str">
            <v>San Agustin</v>
          </cell>
        </row>
        <row r="811">
          <cell r="E811" t="str">
            <v>San Alberto</v>
          </cell>
        </row>
        <row r="812">
          <cell r="E812" t="str">
            <v>San Andres</v>
          </cell>
        </row>
        <row r="813">
          <cell r="E813" t="str">
            <v>San Andres</v>
          </cell>
        </row>
        <row r="814">
          <cell r="E814" t="str">
            <v>San Andrés De Cuerquia</v>
          </cell>
        </row>
        <row r="815">
          <cell r="E815" t="str">
            <v>San Andres De Tumaco</v>
          </cell>
        </row>
        <row r="816">
          <cell r="E816" t="str">
            <v>San Andres Sotavento</v>
          </cell>
        </row>
        <row r="817">
          <cell r="E817" t="str">
            <v>San Antero</v>
          </cell>
        </row>
        <row r="818">
          <cell r="E818" t="str">
            <v>San Antonio</v>
          </cell>
        </row>
        <row r="819">
          <cell r="E819" t="str">
            <v>San Antonio Del Tequendama</v>
          </cell>
        </row>
        <row r="820">
          <cell r="E820" t="str">
            <v>San Benito</v>
          </cell>
        </row>
        <row r="821">
          <cell r="E821" t="str">
            <v>San Benito Abad</v>
          </cell>
        </row>
        <row r="822">
          <cell r="E822" t="str">
            <v>San Bernardo</v>
          </cell>
        </row>
        <row r="823">
          <cell r="E823" t="str">
            <v>San Bernardo</v>
          </cell>
        </row>
        <row r="824">
          <cell r="E824" t="str">
            <v>San Bernardo Del Viento</v>
          </cell>
        </row>
        <row r="825">
          <cell r="E825" t="str">
            <v>San Calixto</v>
          </cell>
        </row>
        <row r="826">
          <cell r="E826" t="str">
            <v>San Carlos</v>
          </cell>
        </row>
        <row r="827">
          <cell r="E827" t="str">
            <v>San Carlos</v>
          </cell>
        </row>
        <row r="828">
          <cell r="E828" t="str">
            <v>San Carlos De Guaroa</v>
          </cell>
        </row>
        <row r="829">
          <cell r="E829" t="str">
            <v>San Cayetano</v>
          </cell>
        </row>
        <row r="830">
          <cell r="E830" t="str">
            <v>San Cayetano</v>
          </cell>
        </row>
        <row r="831">
          <cell r="E831" t="str">
            <v>San Cristóbal</v>
          </cell>
        </row>
        <row r="832">
          <cell r="E832" t="str">
            <v>San Diego</v>
          </cell>
        </row>
        <row r="833">
          <cell r="E833" t="str">
            <v>San Eduardo</v>
          </cell>
        </row>
        <row r="834">
          <cell r="E834" t="str">
            <v>San Estanislao</v>
          </cell>
        </row>
        <row r="835">
          <cell r="E835" t="str">
            <v>San Felipe</v>
          </cell>
        </row>
        <row r="836">
          <cell r="E836" t="str">
            <v>San Fernando</v>
          </cell>
        </row>
        <row r="837">
          <cell r="E837" t="str">
            <v>San Francisco</v>
          </cell>
        </row>
        <row r="838">
          <cell r="E838" t="str">
            <v>San Francisco</v>
          </cell>
        </row>
        <row r="839">
          <cell r="E839" t="str">
            <v>San Francisco</v>
          </cell>
        </row>
        <row r="840">
          <cell r="E840" t="str">
            <v>San Gil</v>
          </cell>
        </row>
        <row r="841">
          <cell r="E841" t="str">
            <v>San Jacinto</v>
          </cell>
        </row>
        <row r="842">
          <cell r="E842" t="str">
            <v>San Jacinto Del Cauca</v>
          </cell>
        </row>
        <row r="843">
          <cell r="E843" t="str">
            <v>San Jerónimo</v>
          </cell>
        </row>
        <row r="844">
          <cell r="E844" t="str">
            <v>San Joaquin</v>
          </cell>
        </row>
        <row r="845">
          <cell r="E845" t="str">
            <v>San Jose</v>
          </cell>
        </row>
        <row r="846">
          <cell r="E846" t="str">
            <v>San José De La Montaña</v>
          </cell>
        </row>
        <row r="847">
          <cell r="E847" t="str">
            <v>San Jose De Miranda</v>
          </cell>
        </row>
        <row r="848">
          <cell r="E848" t="str">
            <v>San Jose De Pare</v>
          </cell>
        </row>
        <row r="849">
          <cell r="E849" t="str">
            <v>San Jose Del Fragua</v>
          </cell>
        </row>
        <row r="850">
          <cell r="E850" t="str">
            <v>San Jose Del Guaviare</v>
          </cell>
        </row>
        <row r="851">
          <cell r="E851" t="str">
            <v>San Jose Del Palmar</v>
          </cell>
        </row>
        <row r="852">
          <cell r="E852" t="str">
            <v>San Juan De Arama</v>
          </cell>
        </row>
        <row r="853">
          <cell r="E853" t="str">
            <v>San Juan De Betulia</v>
          </cell>
        </row>
        <row r="854">
          <cell r="E854" t="str">
            <v>San Juan De Rio Seco</v>
          </cell>
        </row>
        <row r="855">
          <cell r="E855" t="str">
            <v>San Juan De Urabá</v>
          </cell>
        </row>
        <row r="856">
          <cell r="E856" t="str">
            <v>San Juan Del Cesar</v>
          </cell>
        </row>
        <row r="857">
          <cell r="E857" t="str">
            <v>San Juan Nepomuceno</v>
          </cell>
        </row>
        <row r="858">
          <cell r="E858" t="str">
            <v>San Juanito</v>
          </cell>
        </row>
        <row r="859">
          <cell r="E859" t="str">
            <v>San Lorenzo</v>
          </cell>
        </row>
        <row r="860">
          <cell r="E860" t="str">
            <v>San Luis</v>
          </cell>
        </row>
        <row r="861">
          <cell r="E861" t="str">
            <v>San Luis</v>
          </cell>
        </row>
        <row r="862">
          <cell r="E862" t="str">
            <v>San Luis De Gaceno</v>
          </cell>
        </row>
        <row r="863">
          <cell r="E863" t="str">
            <v>San Luis De Palenque</v>
          </cell>
        </row>
        <row r="864">
          <cell r="E864" t="str">
            <v>San Luis De Since</v>
          </cell>
        </row>
        <row r="865">
          <cell r="E865" t="str">
            <v>San Marcos</v>
          </cell>
        </row>
        <row r="866">
          <cell r="E866" t="str">
            <v>San Martin</v>
          </cell>
        </row>
        <row r="867">
          <cell r="E867" t="str">
            <v>San Martin</v>
          </cell>
        </row>
        <row r="868">
          <cell r="E868" t="str">
            <v>San Martin De Loba</v>
          </cell>
        </row>
        <row r="869">
          <cell r="E869" t="str">
            <v>San Mateo</v>
          </cell>
        </row>
        <row r="870">
          <cell r="E870" t="str">
            <v>San Miguel</v>
          </cell>
        </row>
        <row r="871">
          <cell r="E871" t="str">
            <v>San Miguel</v>
          </cell>
        </row>
        <row r="872">
          <cell r="E872" t="str">
            <v>San Miguel De Sema</v>
          </cell>
        </row>
        <row r="873">
          <cell r="E873" t="str">
            <v>San Onofre</v>
          </cell>
        </row>
        <row r="874">
          <cell r="E874" t="str">
            <v>San Pablo</v>
          </cell>
        </row>
        <row r="875">
          <cell r="E875" t="str">
            <v>San Pablo</v>
          </cell>
        </row>
        <row r="876">
          <cell r="E876" t="str">
            <v>San Pablo De Borbur</v>
          </cell>
        </row>
        <row r="877">
          <cell r="E877" t="str">
            <v>San Pedro</v>
          </cell>
        </row>
        <row r="878">
          <cell r="E878" t="str">
            <v>San Pedro</v>
          </cell>
        </row>
        <row r="879">
          <cell r="E879" t="str">
            <v>San Pedro</v>
          </cell>
        </row>
        <row r="880">
          <cell r="E880" t="str">
            <v>San Pedro De Cartago</v>
          </cell>
        </row>
        <row r="881">
          <cell r="E881" t="str">
            <v>San Pedro De Urabá</v>
          </cell>
        </row>
        <row r="882">
          <cell r="E882" t="str">
            <v>San Pelayo</v>
          </cell>
        </row>
        <row r="883">
          <cell r="E883" t="str">
            <v>San Rafael</v>
          </cell>
        </row>
        <row r="884">
          <cell r="E884" t="str">
            <v>San Roque</v>
          </cell>
        </row>
        <row r="885">
          <cell r="E885" t="str">
            <v>San Sebastian</v>
          </cell>
        </row>
        <row r="886">
          <cell r="E886" t="str">
            <v>San Sebastian De Buenavista</v>
          </cell>
        </row>
        <row r="887">
          <cell r="E887" t="str">
            <v>San Vicente</v>
          </cell>
        </row>
        <row r="888">
          <cell r="E888" t="str">
            <v>San Vicente De Chucuri</v>
          </cell>
        </row>
        <row r="889">
          <cell r="E889" t="str">
            <v>San Vicente Del Caguan</v>
          </cell>
        </row>
        <row r="890">
          <cell r="E890" t="str">
            <v>San Zenon</v>
          </cell>
        </row>
        <row r="891">
          <cell r="E891" t="str">
            <v>Sandona</v>
          </cell>
        </row>
        <row r="892">
          <cell r="E892" t="str">
            <v>Santa Ana</v>
          </cell>
        </row>
        <row r="893">
          <cell r="E893" t="str">
            <v>Santa Barbara</v>
          </cell>
        </row>
        <row r="894">
          <cell r="E894" t="str">
            <v>Santa Barbara</v>
          </cell>
        </row>
        <row r="895">
          <cell r="E895" t="str">
            <v>Santa Bárbara</v>
          </cell>
        </row>
        <row r="896">
          <cell r="E896" t="str">
            <v>Santa Barbara De Pinto</v>
          </cell>
        </row>
        <row r="897">
          <cell r="E897" t="str">
            <v>Santa Catalina</v>
          </cell>
        </row>
        <row r="898">
          <cell r="E898" t="str">
            <v>Santa Helena Del Opon</v>
          </cell>
        </row>
        <row r="899">
          <cell r="E899" t="str">
            <v>Santa Isabel</v>
          </cell>
        </row>
        <row r="900">
          <cell r="E900" t="str">
            <v>Santa Lucia</v>
          </cell>
        </row>
        <row r="901">
          <cell r="E901" t="str">
            <v>Santa Maria</v>
          </cell>
        </row>
        <row r="902">
          <cell r="E902" t="str">
            <v>Santa Maria</v>
          </cell>
        </row>
        <row r="903">
          <cell r="E903" t="str">
            <v>Santa Marta</v>
          </cell>
        </row>
        <row r="904">
          <cell r="E904" t="str">
            <v>Santa Rosa</v>
          </cell>
        </row>
        <row r="905">
          <cell r="E905" t="str">
            <v>Santa Rosa</v>
          </cell>
        </row>
        <row r="906">
          <cell r="E906" t="str">
            <v>Santa Rosa De Cabal</v>
          </cell>
        </row>
        <row r="907">
          <cell r="E907" t="str">
            <v>Santa Rosa De Osos</v>
          </cell>
        </row>
        <row r="908">
          <cell r="E908" t="str">
            <v>Santa Rosa De Viterbo</v>
          </cell>
        </row>
        <row r="909">
          <cell r="E909" t="str">
            <v>Santa Rosa Del Sur</v>
          </cell>
        </row>
        <row r="910">
          <cell r="E910" t="str">
            <v>Santa Rosalia</v>
          </cell>
        </row>
        <row r="911">
          <cell r="E911" t="str">
            <v>Santa Sofia</v>
          </cell>
        </row>
        <row r="912">
          <cell r="E912" t="str">
            <v>Santacruz</v>
          </cell>
        </row>
        <row r="913">
          <cell r="E913" t="str">
            <v>Santafé De Antioquia</v>
          </cell>
        </row>
        <row r="914">
          <cell r="E914" t="str">
            <v>Santana</v>
          </cell>
        </row>
        <row r="915">
          <cell r="E915" t="str">
            <v>Santander De Quilichao</v>
          </cell>
        </row>
        <row r="916">
          <cell r="E916" t="str">
            <v>Santiago</v>
          </cell>
        </row>
        <row r="917">
          <cell r="E917" t="str">
            <v>Santiago</v>
          </cell>
        </row>
        <row r="918">
          <cell r="E918" t="str">
            <v>Santiago De Tolu</v>
          </cell>
        </row>
        <row r="919">
          <cell r="E919" t="str">
            <v>Santo Domingo</v>
          </cell>
        </row>
        <row r="920">
          <cell r="E920" t="str">
            <v>Santo Tomas</v>
          </cell>
        </row>
        <row r="921">
          <cell r="E921" t="str">
            <v>Santuario</v>
          </cell>
        </row>
        <row r="922">
          <cell r="E922" t="str">
            <v>Sapuyes</v>
          </cell>
        </row>
        <row r="923">
          <cell r="E923" t="str">
            <v>Saravena</v>
          </cell>
        </row>
        <row r="924">
          <cell r="E924" t="str">
            <v>Sardinata</v>
          </cell>
        </row>
        <row r="925">
          <cell r="E925" t="str">
            <v>Sasaima</v>
          </cell>
        </row>
        <row r="926">
          <cell r="E926" t="str">
            <v>Sativanorte</v>
          </cell>
        </row>
        <row r="927">
          <cell r="E927" t="str">
            <v>Sativasur</v>
          </cell>
        </row>
        <row r="928">
          <cell r="E928" t="str">
            <v>Segovia</v>
          </cell>
        </row>
        <row r="929">
          <cell r="E929" t="str">
            <v>Sesquile</v>
          </cell>
        </row>
        <row r="930">
          <cell r="E930" t="str">
            <v>Sevilla</v>
          </cell>
        </row>
        <row r="931">
          <cell r="E931" t="str">
            <v>Siachoque</v>
          </cell>
        </row>
        <row r="932">
          <cell r="E932" t="str">
            <v>Sibate</v>
          </cell>
        </row>
        <row r="933">
          <cell r="E933" t="str">
            <v>Sibundoy</v>
          </cell>
        </row>
        <row r="934">
          <cell r="E934" t="str">
            <v>Silos</v>
          </cell>
        </row>
        <row r="935">
          <cell r="E935" t="str">
            <v>Silvania</v>
          </cell>
        </row>
        <row r="936">
          <cell r="E936" t="str">
            <v>Silvia</v>
          </cell>
        </row>
        <row r="937">
          <cell r="E937" t="str">
            <v>Simacota</v>
          </cell>
        </row>
        <row r="938">
          <cell r="E938" t="str">
            <v>Simijaca</v>
          </cell>
        </row>
        <row r="939">
          <cell r="E939" t="str">
            <v>Simiti</v>
          </cell>
        </row>
        <row r="940">
          <cell r="E940" t="str">
            <v>Sincelejo</v>
          </cell>
        </row>
        <row r="941">
          <cell r="E941" t="str">
            <v>Sipi</v>
          </cell>
        </row>
        <row r="942">
          <cell r="E942" t="str">
            <v>Sitionuevo</v>
          </cell>
        </row>
        <row r="943">
          <cell r="E943" t="str">
            <v>Soacha</v>
          </cell>
        </row>
        <row r="944">
          <cell r="E944" t="str">
            <v>Soata</v>
          </cell>
        </row>
        <row r="945">
          <cell r="E945" t="str">
            <v>Socha</v>
          </cell>
        </row>
        <row r="946">
          <cell r="E946" t="str">
            <v>Socorro</v>
          </cell>
        </row>
        <row r="947">
          <cell r="E947" t="str">
            <v>Socota</v>
          </cell>
        </row>
        <row r="948">
          <cell r="E948" t="str">
            <v>Sogamoso</v>
          </cell>
        </row>
        <row r="949">
          <cell r="E949" t="str">
            <v>Solano</v>
          </cell>
        </row>
        <row r="950">
          <cell r="E950" t="str">
            <v>Soledad</v>
          </cell>
        </row>
        <row r="951">
          <cell r="E951" t="str">
            <v>Solita</v>
          </cell>
        </row>
        <row r="952">
          <cell r="E952" t="str">
            <v>Somondoco</v>
          </cell>
        </row>
        <row r="953">
          <cell r="E953" t="str">
            <v>Sonsón</v>
          </cell>
        </row>
        <row r="954">
          <cell r="E954" t="str">
            <v>Sopetran</v>
          </cell>
        </row>
        <row r="955">
          <cell r="E955" t="str">
            <v>Soplaviento</v>
          </cell>
        </row>
        <row r="956">
          <cell r="E956" t="str">
            <v>Sopo</v>
          </cell>
        </row>
        <row r="957">
          <cell r="E957" t="str">
            <v>Sora</v>
          </cell>
        </row>
        <row r="958">
          <cell r="E958" t="str">
            <v>Soraca</v>
          </cell>
        </row>
        <row r="959">
          <cell r="E959" t="str">
            <v>Sotaquira</v>
          </cell>
        </row>
        <row r="960">
          <cell r="E960" t="str">
            <v>Sotara</v>
          </cell>
        </row>
        <row r="961">
          <cell r="E961" t="str">
            <v>Suaita</v>
          </cell>
        </row>
        <row r="962">
          <cell r="E962" t="str">
            <v>Suan</v>
          </cell>
        </row>
        <row r="963">
          <cell r="E963" t="str">
            <v>Suarez</v>
          </cell>
        </row>
        <row r="964">
          <cell r="E964" t="str">
            <v>Suarez</v>
          </cell>
        </row>
        <row r="965">
          <cell r="E965" t="str">
            <v>Suaza</v>
          </cell>
        </row>
        <row r="966">
          <cell r="E966" t="str">
            <v>Subachoque</v>
          </cell>
        </row>
        <row r="967">
          <cell r="E967" t="str">
            <v>Sucre</v>
          </cell>
        </row>
        <row r="968">
          <cell r="E968" t="str">
            <v>Sucre</v>
          </cell>
        </row>
        <row r="969">
          <cell r="E969" t="str">
            <v>Sucre</v>
          </cell>
        </row>
        <row r="970">
          <cell r="E970" t="str">
            <v>Suesca</v>
          </cell>
        </row>
        <row r="971">
          <cell r="E971" t="str">
            <v>Supata</v>
          </cell>
        </row>
        <row r="972">
          <cell r="E972" t="str">
            <v>Supia</v>
          </cell>
        </row>
        <row r="973">
          <cell r="E973" t="str">
            <v>Surata</v>
          </cell>
        </row>
        <row r="974">
          <cell r="E974" t="str">
            <v>Susa</v>
          </cell>
        </row>
        <row r="975">
          <cell r="E975" t="str">
            <v>Susacon</v>
          </cell>
        </row>
        <row r="976">
          <cell r="E976" t="str">
            <v>Sutamarchan</v>
          </cell>
        </row>
        <row r="977">
          <cell r="E977" t="str">
            <v>Sutatausa</v>
          </cell>
        </row>
        <row r="978">
          <cell r="E978" t="str">
            <v>Sutatenza</v>
          </cell>
        </row>
        <row r="979">
          <cell r="E979" t="str">
            <v>Tabio</v>
          </cell>
        </row>
        <row r="980">
          <cell r="E980" t="str">
            <v>Tado</v>
          </cell>
        </row>
        <row r="981">
          <cell r="E981" t="str">
            <v>Talaigua Nuevo</v>
          </cell>
        </row>
        <row r="982">
          <cell r="E982" t="str">
            <v>Tamalameque</v>
          </cell>
        </row>
        <row r="983">
          <cell r="E983" t="str">
            <v>Tamara</v>
          </cell>
        </row>
        <row r="984">
          <cell r="E984" t="str">
            <v>Tame</v>
          </cell>
        </row>
        <row r="985">
          <cell r="E985" t="str">
            <v>Támesis</v>
          </cell>
        </row>
        <row r="986">
          <cell r="E986" t="str">
            <v>Taminango</v>
          </cell>
        </row>
        <row r="987">
          <cell r="E987" t="str">
            <v>Tangua</v>
          </cell>
        </row>
        <row r="988">
          <cell r="E988" t="str">
            <v>Taraira</v>
          </cell>
        </row>
        <row r="989">
          <cell r="E989" t="str">
            <v>Tarapaca</v>
          </cell>
        </row>
        <row r="990">
          <cell r="E990" t="str">
            <v>Taraza</v>
          </cell>
        </row>
        <row r="991">
          <cell r="E991" t="str">
            <v>Tarqui</v>
          </cell>
        </row>
        <row r="992">
          <cell r="E992" t="str">
            <v>Tarso</v>
          </cell>
        </row>
        <row r="993">
          <cell r="E993" t="str">
            <v>Tasco</v>
          </cell>
        </row>
        <row r="994">
          <cell r="E994" t="str">
            <v>Tauramena</v>
          </cell>
        </row>
        <row r="995">
          <cell r="E995" t="str">
            <v>Tausa</v>
          </cell>
        </row>
        <row r="996">
          <cell r="E996" t="str">
            <v>Tello</v>
          </cell>
        </row>
        <row r="997">
          <cell r="E997" t="str">
            <v>Tena</v>
          </cell>
        </row>
        <row r="998">
          <cell r="E998" t="str">
            <v>Tenerife</v>
          </cell>
        </row>
        <row r="999">
          <cell r="E999" t="str">
            <v>Tenjo</v>
          </cell>
        </row>
        <row r="1000">
          <cell r="E1000" t="str">
            <v>Tenza</v>
          </cell>
        </row>
        <row r="1001">
          <cell r="E1001" t="str">
            <v>Teorama</v>
          </cell>
        </row>
        <row r="1002">
          <cell r="E1002" t="str">
            <v>Teruel</v>
          </cell>
        </row>
        <row r="1003">
          <cell r="E1003" t="str">
            <v>Tesalia</v>
          </cell>
        </row>
        <row r="1004">
          <cell r="E1004" t="str">
            <v>Tibacuy</v>
          </cell>
        </row>
        <row r="1005">
          <cell r="E1005" t="str">
            <v>Tibana</v>
          </cell>
        </row>
        <row r="1006">
          <cell r="E1006" t="str">
            <v>Tibasosa</v>
          </cell>
        </row>
        <row r="1007">
          <cell r="E1007" t="str">
            <v>Tibirita</v>
          </cell>
        </row>
        <row r="1008">
          <cell r="E1008" t="str">
            <v>Tibu</v>
          </cell>
        </row>
        <row r="1009">
          <cell r="E1009" t="str">
            <v>Tierralta</v>
          </cell>
        </row>
        <row r="1010">
          <cell r="E1010" t="str">
            <v>Timana</v>
          </cell>
        </row>
        <row r="1011">
          <cell r="E1011" t="str">
            <v>Timbio</v>
          </cell>
        </row>
        <row r="1012">
          <cell r="E1012" t="str">
            <v>Timbiqui</v>
          </cell>
        </row>
        <row r="1013">
          <cell r="E1013" t="str">
            <v>Tinjaca</v>
          </cell>
        </row>
        <row r="1014">
          <cell r="E1014" t="str">
            <v>Tipacoque</v>
          </cell>
        </row>
        <row r="1015">
          <cell r="E1015" t="str">
            <v>Tiquisio</v>
          </cell>
        </row>
        <row r="1016">
          <cell r="E1016" t="str">
            <v>Titiribí</v>
          </cell>
        </row>
        <row r="1017">
          <cell r="E1017" t="str">
            <v>Toca</v>
          </cell>
        </row>
        <row r="1018">
          <cell r="E1018" t="str">
            <v>Tocaima</v>
          </cell>
        </row>
        <row r="1019">
          <cell r="E1019" t="str">
            <v>Tocancipa</v>
          </cell>
        </row>
        <row r="1020">
          <cell r="E1020" t="str">
            <v>Togsi</v>
          </cell>
        </row>
        <row r="1021">
          <cell r="E1021" t="str">
            <v>Toledo</v>
          </cell>
        </row>
        <row r="1022">
          <cell r="E1022" t="str">
            <v>Toledo</v>
          </cell>
        </row>
        <row r="1023">
          <cell r="E1023" t="str">
            <v>Tolu Viejo</v>
          </cell>
        </row>
        <row r="1024">
          <cell r="E1024" t="str">
            <v>Tona</v>
          </cell>
        </row>
        <row r="1025">
          <cell r="E1025" t="str">
            <v>Topaga</v>
          </cell>
        </row>
        <row r="1026">
          <cell r="E1026" t="str">
            <v>Topaipi</v>
          </cell>
        </row>
        <row r="1027">
          <cell r="E1027" t="str">
            <v>Toribio</v>
          </cell>
        </row>
        <row r="1028">
          <cell r="E1028" t="str">
            <v>Toro</v>
          </cell>
        </row>
        <row r="1029">
          <cell r="E1029" t="str">
            <v>Tota</v>
          </cell>
        </row>
        <row r="1030">
          <cell r="E1030" t="str">
            <v>Totoro</v>
          </cell>
        </row>
        <row r="1031">
          <cell r="E1031" t="str">
            <v>Trinidad</v>
          </cell>
        </row>
        <row r="1032">
          <cell r="E1032" t="str">
            <v>Trujillo</v>
          </cell>
        </row>
        <row r="1033">
          <cell r="E1033" t="str">
            <v>Tubara</v>
          </cell>
        </row>
        <row r="1034">
          <cell r="E1034" t="str">
            <v>Tulua</v>
          </cell>
        </row>
        <row r="1035">
          <cell r="E1035" t="str">
            <v>Tunja</v>
          </cell>
        </row>
        <row r="1036">
          <cell r="E1036" t="str">
            <v>Tunungua</v>
          </cell>
        </row>
        <row r="1037">
          <cell r="E1037" t="str">
            <v>Tuquerres</v>
          </cell>
        </row>
        <row r="1038">
          <cell r="E1038" t="str">
            <v>Turbaco</v>
          </cell>
        </row>
        <row r="1039">
          <cell r="E1039" t="str">
            <v>Turbana</v>
          </cell>
        </row>
        <row r="1040">
          <cell r="E1040" t="str">
            <v>Turbo</v>
          </cell>
        </row>
        <row r="1041">
          <cell r="E1041" t="str">
            <v>Turmeque</v>
          </cell>
        </row>
        <row r="1042">
          <cell r="E1042" t="str">
            <v>Tuta</v>
          </cell>
        </row>
        <row r="1043">
          <cell r="E1043" t="str">
            <v>Tutaza</v>
          </cell>
        </row>
        <row r="1044">
          <cell r="E1044" t="str">
            <v>Ubala</v>
          </cell>
        </row>
        <row r="1045">
          <cell r="E1045" t="str">
            <v>Ubaque</v>
          </cell>
        </row>
        <row r="1046">
          <cell r="E1046" t="str">
            <v>Ulloa</v>
          </cell>
        </row>
        <row r="1047">
          <cell r="E1047" t="str">
            <v>Umbita</v>
          </cell>
        </row>
        <row r="1048">
          <cell r="E1048" t="str">
            <v>Une</v>
          </cell>
        </row>
        <row r="1049">
          <cell r="E1049" t="str">
            <v>Unguia</v>
          </cell>
        </row>
        <row r="1050">
          <cell r="E1050" t="str">
            <v>Union Panamericana</v>
          </cell>
        </row>
        <row r="1051">
          <cell r="E1051" t="str">
            <v>Uramita</v>
          </cell>
        </row>
        <row r="1052">
          <cell r="E1052" t="str">
            <v>Uribe</v>
          </cell>
        </row>
        <row r="1053">
          <cell r="E1053" t="str">
            <v>Uribia</v>
          </cell>
        </row>
        <row r="1054">
          <cell r="E1054" t="str">
            <v>Urrao</v>
          </cell>
        </row>
        <row r="1055">
          <cell r="E1055" t="str">
            <v>Urumita</v>
          </cell>
        </row>
        <row r="1056">
          <cell r="E1056" t="str">
            <v>Usiacuri</v>
          </cell>
        </row>
        <row r="1057">
          <cell r="E1057" t="str">
            <v>Utica</v>
          </cell>
        </row>
        <row r="1058">
          <cell r="E1058" t="str">
            <v>Valdivia</v>
          </cell>
        </row>
        <row r="1059">
          <cell r="E1059" t="str">
            <v>Valencia</v>
          </cell>
        </row>
        <row r="1060">
          <cell r="E1060" t="str">
            <v>Valle De San Jose</v>
          </cell>
        </row>
        <row r="1061">
          <cell r="E1061" t="str">
            <v>Valle De San Juan</v>
          </cell>
        </row>
        <row r="1062">
          <cell r="E1062" t="str">
            <v>Valle Del Guamuez</v>
          </cell>
        </row>
        <row r="1063">
          <cell r="E1063" t="str">
            <v>Valledupar</v>
          </cell>
        </row>
        <row r="1064">
          <cell r="E1064" t="str">
            <v>Valparaiso</v>
          </cell>
        </row>
        <row r="1065">
          <cell r="E1065" t="str">
            <v>Valparaíso</v>
          </cell>
        </row>
        <row r="1066">
          <cell r="E1066" t="str">
            <v>Vegachí</v>
          </cell>
        </row>
        <row r="1067">
          <cell r="E1067" t="str">
            <v>Velez</v>
          </cell>
        </row>
        <row r="1068">
          <cell r="E1068" t="str">
            <v>Venadillo</v>
          </cell>
        </row>
        <row r="1069">
          <cell r="E1069" t="str">
            <v>Venecia</v>
          </cell>
        </row>
        <row r="1070">
          <cell r="E1070" t="str">
            <v>Venecia</v>
          </cell>
        </row>
        <row r="1071">
          <cell r="E1071" t="str">
            <v>Ventaquemada</v>
          </cell>
        </row>
        <row r="1072">
          <cell r="E1072" t="str">
            <v>Vergara</v>
          </cell>
        </row>
        <row r="1073">
          <cell r="E1073" t="str">
            <v>Versalles</v>
          </cell>
        </row>
        <row r="1074">
          <cell r="E1074" t="str">
            <v>Vetas</v>
          </cell>
        </row>
        <row r="1075">
          <cell r="E1075" t="str">
            <v>Viani</v>
          </cell>
        </row>
        <row r="1076">
          <cell r="E1076" t="str">
            <v>Victoria</v>
          </cell>
        </row>
        <row r="1077">
          <cell r="E1077" t="str">
            <v>Vigía Del Fuerte</v>
          </cell>
        </row>
        <row r="1078">
          <cell r="E1078" t="str">
            <v>Vijes</v>
          </cell>
        </row>
        <row r="1079">
          <cell r="E1079" t="str">
            <v>Villa Caro</v>
          </cell>
        </row>
        <row r="1080">
          <cell r="E1080" t="str">
            <v>Villa De Leyva</v>
          </cell>
        </row>
        <row r="1081">
          <cell r="E1081" t="str">
            <v>Villa De San Diego De Ubate</v>
          </cell>
        </row>
        <row r="1082">
          <cell r="E1082" t="str">
            <v>Villa Del Rosario</v>
          </cell>
        </row>
        <row r="1083">
          <cell r="E1083" t="str">
            <v>Villa Rica</v>
          </cell>
        </row>
        <row r="1084">
          <cell r="E1084" t="str">
            <v>Villagarzon</v>
          </cell>
        </row>
        <row r="1085">
          <cell r="E1085" t="str">
            <v>Villagomez</v>
          </cell>
        </row>
        <row r="1086">
          <cell r="E1086" t="str">
            <v>Villahermosa</v>
          </cell>
        </row>
        <row r="1087">
          <cell r="E1087" t="str">
            <v>Villamaria</v>
          </cell>
        </row>
        <row r="1088">
          <cell r="E1088" t="str">
            <v>Villanueva</v>
          </cell>
        </row>
        <row r="1089">
          <cell r="E1089" t="str">
            <v>Villanueva</v>
          </cell>
        </row>
        <row r="1090">
          <cell r="E1090" t="str">
            <v>Villanueva</v>
          </cell>
        </row>
        <row r="1091">
          <cell r="E1091" t="str">
            <v>Villanueva</v>
          </cell>
        </row>
        <row r="1092">
          <cell r="E1092" t="str">
            <v>Villapinzon</v>
          </cell>
        </row>
        <row r="1093">
          <cell r="E1093" t="str">
            <v>Villarrica</v>
          </cell>
        </row>
        <row r="1094">
          <cell r="E1094" t="str">
            <v>Villavicencio</v>
          </cell>
        </row>
        <row r="1095">
          <cell r="E1095" t="str">
            <v>Villavieja</v>
          </cell>
        </row>
        <row r="1096">
          <cell r="E1096" t="str">
            <v>Villeta</v>
          </cell>
        </row>
        <row r="1097">
          <cell r="E1097" t="str">
            <v>Viota</v>
          </cell>
        </row>
        <row r="1098">
          <cell r="E1098" t="str">
            <v>Viracacha</v>
          </cell>
        </row>
        <row r="1099">
          <cell r="E1099" t="str">
            <v>Vistahermosa</v>
          </cell>
        </row>
        <row r="1100">
          <cell r="E1100" t="str">
            <v>Viterbo</v>
          </cell>
        </row>
        <row r="1101">
          <cell r="E1101" t="str">
            <v>Yacopi</v>
          </cell>
        </row>
        <row r="1102">
          <cell r="E1102" t="str">
            <v>Yacuanquer</v>
          </cell>
        </row>
        <row r="1103">
          <cell r="E1103" t="str">
            <v>Yaguara</v>
          </cell>
        </row>
        <row r="1104">
          <cell r="E1104" t="str">
            <v>Yalí</v>
          </cell>
        </row>
        <row r="1105">
          <cell r="E1105" t="str">
            <v>Yarumal</v>
          </cell>
        </row>
        <row r="1106">
          <cell r="E1106" t="str">
            <v>Yavarate</v>
          </cell>
        </row>
        <row r="1107">
          <cell r="E1107" t="str">
            <v>Yolombo</v>
          </cell>
        </row>
        <row r="1108">
          <cell r="E1108" t="str">
            <v>Yondó</v>
          </cell>
        </row>
        <row r="1109">
          <cell r="E1109" t="str">
            <v>Yopal</v>
          </cell>
        </row>
        <row r="1110">
          <cell r="E1110" t="str">
            <v>Yotoco</v>
          </cell>
        </row>
        <row r="1111">
          <cell r="E1111" t="str">
            <v>Yumbo</v>
          </cell>
        </row>
        <row r="1112">
          <cell r="E1112" t="str">
            <v>Zambrano</v>
          </cell>
        </row>
        <row r="1113">
          <cell r="E1113" t="str">
            <v>Zapatoca</v>
          </cell>
        </row>
        <row r="1114">
          <cell r="E1114" t="str">
            <v>Zapayan</v>
          </cell>
        </row>
        <row r="1115">
          <cell r="E1115" t="str">
            <v>Zaragoza</v>
          </cell>
        </row>
        <row r="1116">
          <cell r="E1116" t="str">
            <v>Zarzal</v>
          </cell>
        </row>
        <row r="1117">
          <cell r="E1117" t="str">
            <v>Zetaquira</v>
          </cell>
        </row>
        <row r="1118">
          <cell r="E1118" t="str">
            <v>Zipacon</v>
          </cell>
        </row>
        <row r="1119">
          <cell r="E1119" t="str">
            <v>Zipaquira</v>
          </cell>
        </row>
        <row r="1120">
          <cell r="E1120" t="str">
            <v>Zona Bananera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7.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comfenalcoantioquia.com.co/empresas/proveedore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20" zoomScaleNormal="120" workbookViewId="0">
      <selection activeCell="K16" sqref="K16"/>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
  <sheetViews>
    <sheetView showGridLines="0" topLeftCell="B6" zoomScale="120" zoomScaleNormal="120" workbookViewId="0">
      <selection activeCell="C8" sqref="C8:L47"/>
    </sheetView>
  </sheetViews>
  <sheetFormatPr baseColWidth="10"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208"/>
      <c r="D1" s="208"/>
      <c r="E1" s="208"/>
      <c r="F1" s="208"/>
      <c r="G1" s="208"/>
      <c r="H1" s="208"/>
      <c r="I1" s="208"/>
      <c r="J1" s="208"/>
      <c r="K1" s="208"/>
      <c r="L1" s="208"/>
      <c r="M1" s="208"/>
    </row>
    <row r="2" spans="2:13">
      <c r="B2" s="1"/>
      <c r="C2" s="3"/>
      <c r="D2" s="3"/>
      <c r="E2" s="3"/>
      <c r="F2" s="3"/>
      <c r="G2" s="3"/>
      <c r="H2" s="3"/>
      <c r="I2" s="3"/>
      <c r="J2" s="3"/>
      <c r="K2" s="3"/>
      <c r="L2" s="3"/>
      <c r="M2" s="3"/>
    </row>
    <row r="3" spans="2:13">
      <c r="B3" s="1"/>
      <c r="C3" s="3"/>
      <c r="D3" s="3"/>
      <c r="E3" s="3"/>
      <c r="F3" s="3"/>
      <c r="G3" s="3"/>
      <c r="H3" s="3"/>
      <c r="I3" s="3"/>
      <c r="J3" s="3"/>
      <c r="K3" s="3"/>
      <c r="L3" s="3"/>
      <c r="M3" s="3"/>
    </row>
    <row r="4" spans="2:13" ht="15">
      <c r="B4" s="1"/>
      <c r="C4" s="3"/>
      <c r="D4" s="3"/>
      <c r="E4" s="3"/>
      <c r="F4" s="3"/>
      <c r="G4" s="3"/>
      <c r="H4" s="3"/>
      <c r="I4" s="3"/>
      <c r="J4" s="3"/>
      <c r="K4" s="200" t="s">
        <v>0</v>
      </c>
      <c r="L4" s="3"/>
      <c r="M4" s="3"/>
    </row>
    <row r="5" spans="2:13">
      <c r="B5" s="1"/>
      <c r="C5" s="3"/>
      <c r="D5" s="3"/>
      <c r="E5" s="3"/>
      <c r="F5" s="3"/>
      <c r="G5" s="3"/>
      <c r="H5" s="3"/>
      <c r="I5" s="3"/>
      <c r="J5" s="3"/>
      <c r="K5" s="3"/>
      <c r="L5" s="3"/>
      <c r="M5" s="3"/>
    </row>
    <row r="6" spans="2:13" ht="26.25" customHeight="1">
      <c r="B6" s="1"/>
      <c r="C6" s="209" t="s">
        <v>1</v>
      </c>
      <c r="D6" s="209"/>
      <c r="E6" s="209"/>
      <c r="F6" s="209"/>
      <c r="G6" s="209"/>
      <c r="H6" s="209"/>
      <c r="I6" s="209"/>
      <c r="J6" s="209"/>
      <c r="K6" s="209"/>
      <c r="L6" s="209"/>
      <c r="M6" s="4"/>
    </row>
    <row r="7" spans="2:13">
      <c r="B7" s="1"/>
      <c r="C7" s="208"/>
      <c r="D7" s="208"/>
      <c r="E7" s="208"/>
      <c r="F7" s="208"/>
      <c r="G7" s="208"/>
      <c r="H7" s="208"/>
      <c r="I7" s="208"/>
      <c r="J7" s="208"/>
      <c r="K7" s="208"/>
      <c r="L7" s="208"/>
      <c r="M7" s="208"/>
    </row>
    <row r="8" spans="2:13" ht="20.100000000000001" customHeight="1">
      <c r="B8" s="1"/>
      <c r="C8" s="210" t="s">
        <v>476</v>
      </c>
      <c r="D8" s="211"/>
      <c r="E8" s="211"/>
      <c r="F8" s="211"/>
      <c r="G8" s="211"/>
      <c r="H8" s="211"/>
      <c r="I8" s="211"/>
      <c r="J8" s="211"/>
      <c r="K8" s="211"/>
      <c r="L8" s="211"/>
      <c r="M8" s="213"/>
    </row>
    <row r="9" spans="2:13" ht="20.100000000000001" customHeight="1">
      <c r="B9" s="1"/>
      <c r="C9" s="212"/>
      <c r="D9" s="212"/>
      <c r="E9" s="212"/>
      <c r="F9" s="212"/>
      <c r="G9" s="212"/>
      <c r="H9" s="212"/>
      <c r="I9" s="212"/>
      <c r="J9" s="212"/>
      <c r="K9" s="212"/>
      <c r="L9" s="212"/>
      <c r="M9" s="213"/>
    </row>
    <row r="10" spans="2:13" ht="20.100000000000001" customHeight="1">
      <c r="B10" s="1"/>
      <c r="C10" s="212"/>
      <c r="D10" s="212"/>
      <c r="E10" s="212"/>
      <c r="F10" s="212"/>
      <c r="G10" s="212"/>
      <c r="H10" s="212"/>
      <c r="I10" s="212"/>
      <c r="J10" s="212"/>
      <c r="K10" s="212"/>
      <c r="L10" s="212"/>
      <c r="M10" s="213"/>
    </row>
    <row r="11" spans="2:13" ht="20.100000000000001" customHeight="1">
      <c r="B11" s="1"/>
      <c r="C11" s="212"/>
      <c r="D11" s="212"/>
      <c r="E11" s="212"/>
      <c r="F11" s="212"/>
      <c r="G11" s="212"/>
      <c r="H11" s="212"/>
      <c r="I11" s="212"/>
      <c r="J11" s="212"/>
      <c r="K11" s="212"/>
      <c r="L11" s="212"/>
      <c r="M11" s="213"/>
    </row>
    <row r="12" spans="2:13" ht="20.100000000000001" customHeight="1">
      <c r="B12" s="1"/>
      <c r="C12" s="212"/>
      <c r="D12" s="212"/>
      <c r="E12" s="212"/>
      <c r="F12" s="212"/>
      <c r="G12" s="212"/>
      <c r="H12" s="212"/>
      <c r="I12" s="212"/>
      <c r="J12" s="212"/>
      <c r="K12" s="212"/>
      <c r="L12" s="212"/>
      <c r="M12" s="213"/>
    </row>
    <row r="13" spans="2:13" ht="20.100000000000001" customHeight="1">
      <c r="B13" s="1"/>
      <c r="C13" s="212"/>
      <c r="D13" s="212"/>
      <c r="E13" s="212"/>
      <c r="F13" s="212"/>
      <c r="G13" s="212"/>
      <c r="H13" s="212"/>
      <c r="I13" s="212"/>
      <c r="J13" s="212"/>
      <c r="K13" s="212"/>
      <c r="L13" s="212"/>
      <c r="M13" s="213"/>
    </row>
    <row r="14" spans="2:13" ht="20.100000000000001" customHeight="1">
      <c r="B14" s="1"/>
      <c r="C14" s="212"/>
      <c r="D14" s="212"/>
      <c r="E14" s="212"/>
      <c r="F14" s="212"/>
      <c r="G14" s="212"/>
      <c r="H14" s="212"/>
      <c r="I14" s="212"/>
      <c r="J14" s="212"/>
      <c r="K14" s="212"/>
      <c r="L14" s="212"/>
      <c r="M14" s="213"/>
    </row>
    <row r="15" spans="2:13" ht="20.100000000000001" customHeight="1">
      <c r="B15" s="1"/>
      <c r="C15" s="212"/>
      <c r="D15" s="212"/>
      <c r="E15" s="212"/>
      <c r="F15" s="212"/>
      <c r="G15" s="212"/>
      <c r="H15" s="212"/>
      <c r="I15" s="212"/>
      <c r="J15" s="212"/>
      <c r="K15" s="212"/>
      <c r="L15" s="212"/>
      <c r="M15" s="213"/>
    </row>
    <row r="16" spans="2:13" ht="20.100000000000001" customHeight="1">
      <c r="B16" s="1"/>
      <c r="C16" s="212"/>
      <c r="D16" s="212"/>
      <c r="E16" s="212"/>
      <c r="F16" s="212"/>
      <c r="G16" s="212"/>
      <c r="H16" s="212"/>
      <c r="I16" s="212"/>
      <c r="J16" s="212"/>
      <c r="K16" s="212"/>
      <c r="L16" s="212"/>
      <c r="M16" s="213"/>
    </row>
    <row r="17" spans="2:13" ht="20.100000000000001" customHeight="1">
      <c r="B17" s="1"/>
      <c r="C17" s="212"/>
      <c r="D17" s="212"/>
      <c r="E17" s="212"/>
      <c r="F17" s="212"/>
      <c r="G17" s="212"/>
      <c r="H17" s="212"/>
      <c r="I17" s="212"/>
      <c r="J17" s="212"/>
      <c r="K17" s="212"/>
      <c r="L17" s="212"/>
      <c r="M17" s="213"/>
    </row>
    <row r="18" spans="2:13" ht="20.100000000000001" customHeight="1">
      <c r="B18" s="1"/>
      <c r="C18" s="212"/>
      <c r="D18" s="212"/>
      <c r="E18" s="212"/>
      <c r="F18" s="212"/>
      <c r="G18" s="212"/>
      <c r="H18" s="212"/>
      <c r="I18" s="212"/>
      <c r="J18" s="212"/>
      <c r="K18" s="212"/>
      <c r="L18" s="212"/>
      <c r="M18" s="213"/>
    </row>
    <row r="19" spans="2:13" ht="20.100000000000001" customHeight="1">
      <c r="B19" s="1"/>
      <c r="C19" s="212"/>
      <c r="D19" s="212"/>
      <c r="E19" s="212"/>
      <c r="F19" s="212"/>
      <c r="G19" s="212"/>
      <c r="H19" s="212"/>
      <c r="I19" s="212"/>
      <c r="J19" s="212"/>
      <c r="K19" s="212"/>
      <c r="L19" s="212"/>
      <c r="M19" s="213"/>
    </row>
    <row r="20" spans="2:13" ht="20.100000000000001" customHeight="1">
      <c r="B20" s="1"/>
      <c r="C20" s="212"/>
      <c r="D20" s="212"/>
      <c r="E20" s="212"/>
      <c r="F20" s="212"/>
      <c r="G20" s="212"/>
      <c r="H20" s="212"/>
      <c r="I20" s="212"/>
      <c r="J20" s="212"/>
      <c r="K20" s="212"/>
      <c r="L20" s="212"/>
      <c r="M20" s="213"/>
    </row>
    <row r="21" spans="2:13" ht="20.100000000000001" customHeight="1">
      <c r="B21" s="1"/>
      <c r="C21" s="212"/>
      <c r="D21" s="212"/>
      <c r="E21" s="212"/>
      <c r="F21" s="212"/>
      <c r="G21" s="212"/>
      <c r="H21" s="212"/>
      <c r="I21" s="212"/>
      <c r="J21" s="212"/>
      <c r="K21" s="212"/>
      <c r="L21" s="212"/>
      <c r="M21" s="213"/>
    </row>
    <row r="22" spans="2:13" ht="20.100000000000001" customHeight="1">
      <c r="B22" s="1"/>
      <c r="C22" s="212"/>
      <c r="D22" s="212"/>
      <c r="E22" s="212"/>
      <c r="F22" s="212"/>
      <c r="G22" s="212"/>
      <c r="H22" s="212"/>
      <c r="I22" s="212"/>
      <c r="J22" s="212"/>
      <c r="K22" s="212"/>
      <c r="L22" s="212"/>
      <c r="M22" s="213"/>
    </row>
    <row r="23" spans="2:13" ht="20.100000000000001" customHeight="1">
      <c r="B23" s="1"/>
      <c r="C23" s="212"/>
      <c r="D23" s="212"/>
      <c r="E23" s="212"/>
      <c r="F23" s="212"/>
      <c r="G23" s="212"/>
      <c r="H23" s="212"/>
      <c r="I23" s="212"/>
      <c r="J23" s="212"/>
      <c r="K23" s="212"/>
      <c r="L23" s="212"/>
      <c r="M23" s="213"/>
    </row>
    <row r="24" spans="2:13" ht="20.100000000000001" customHeight="1">
      <c r="B24" s="1"/>
      <c r="C24" s="212"/>
      <c r="D24" s="212"/>
      <c r="E24" s="212"/>
      <c r="F24" s="212"/>
      <c r="G24" s="212"/>
      <c r="H24" s="212"/>
      <c r="I24" s="212"/>
      <c r="J24" s="212"/>
      <c r="K24" s="212"/>
      <c r="L24" s="212"/>
      <c r="M24" s="213"/>
    </row>
    <row r="25" spans="2:13" ht="20.100000000000001" customHeight="1">
      <c r="B25" s="1"/>
      <c r="C25" s="212"/>
      <c r="D25" s="212"/>
      <c r="E25" s="212"/>
      <c r="F25" s="212"/>
      <c r="G25" s="212"/>
      <c r="H25" s="212"/>
      <c r="I25" s="212"/>
      <c r="J25" s="212"/>
      <c r="K25" s="212"/>
      <c r="L25" s="212"/>
      <c r="M25" s="213"/>
    </row>
    <row r="26" spans="2:13" ht="20.100000000000001" customHeight="1">
      <c r="B26" s="1"/>
      <c r="C26" s="212"/>
      <c r="D26" s="212"/>
      <c r="E26" s="212"/>
      <c r="F26" s="212"/>
      <c r="G26" s="212"/>
      <c r="H26" s="212"/>
      <c r="I26" s="212"/>
      <c r="J26" s="212"/>
      <c r="K26" s="212"/>
      <c r="L26" s="212"/>
      <c r="M26" s="213"/>
    </row>
    <row r="27" spans="2:13" ht="20.100000000000001" customHeight="1">
      <c r="B27" s="1"/>
      <c r="C27" s="212"/>
      <c r="D27" s="212"/>
      <c r="E27" s="212"/>
      <c r="F27" s="212"/>
      <c r="G27" s="212"/>
      <c r="H27" s="212"/>
      <c r="I27" s="212"/>
      <c r="J27" s="212"/>
      <c r="K27" s="212"/>
      <c r="L27" s="212"/>
      <c r="M27" s="213"/>
    </row>
    <row r="28" spans="2:13" ht="20.100000000000001" customHeight="1">
      <c r="B28" s="1"/>
      <c r="C28" s="212"/>
      <c r="D28" s="212"/>
      <c r="E28" s="212"/>
      <c r="F28" s="212"/>
      <c r="G28" s="212"/>
      <c r="H28" s="212"/>
      <c r="I28" s="212"/>
      <c r="J28" s="212"/>
      <c r="K28" s="212"/>
      <c r="L28" s="212"/>
      <c r="M28" s="213"/>
    </row>
    <row r="29" spans="2:13" ht="20.100000000000001" customHeight="1">
      <c r="B29" s="1"/>
      <c r="C29" s="212"/>
      <c r="D29" s="212"/>
      <c r="E29" s="212"/>
      <c r="F29" s="212"/>
      <c r="G29" s="212"/>
      <c r="H29" s="212"/>
      <c r="I29" s="212"/>
      <c r="J29" s="212"/>
      <c r="K29" s="212"/>
      <c r="L29" s="212"/>
      <c r="M29" s="213"/>
    </row>
    <row r="30" spans="2:13" ht="20.100000000000001" customHeight="1">
      <c r="B30" s="1"/>
      <c r="C30" s="212"/>
      <c r="D30" s="212"/>
      <c r="E30" s="212"/>
      <c r="F30" s="212"/>
      <c r="G30" s="212"/>
      <c r="H30" s="212"/>
      <c r="I30" s="212"/>
      <c r="J30" s="212"/>
      <c r="K30" s="212"/>
      <c r="L30" s="212"/>
      <c r="M30" s="213"/>
    </row>
    <row r="31" spans="2:13" ht="20.100000000000001" customHeight="1">
      <c r="B31" s="1"/>
      <c r="C31" s="212"/>
      <c r="D31" s="212"/>
      <c r="E31" s="212"/>
      <c r="F31" s="212"/>
      <c r="G31" s="212"/>
      <c r="H31" s="212"/>
      <c r="I31" s="212"/>
      <c r="J31" s="212"/>
      <c r="K31" s="212"/>
      <c r="L31" s="212"/>
      <c r="M31" s="213"/>
    </row>
    <row r="32" spans="2:13" ht="20.100000000000001" customHeight="1">
      <c r="B32" s="1"/>
      <c r="C32" s="212"/>
      <c r="D32" s="212"/>
      <c r="E32" s="212"/>
      <c r="F32" s="212"/>
      <c r="G32" s="212"/>
      <c r="H32" s="212"/>
      <c r="I32" s="212"/>
      <c r="J32" s="212"/>
      <c r="K32" s="212"/>
      <c r="L32" s="212"/>
      <c r="M32" s="213"/>
    </row>
    <row r="33" spans="2:13" ht="20.100000000000001" customHeight="1">
      <c r="B33" s="1"/>
      <c r="C33" s="212"/>
      <c r="D33" s="212"/>
      <c r="E33" s="212"/>
      <c r="F33" s="212"/>
      <c r="G33" s="212"/>
      <c r="H33" s="212"/>
      <c r="I33" s="212"/>
      <c r="J33" s="212"/>
      <c r="K33" s="212"/>
      <c r="L33" s="212"/>
      <c r="M33" s="213"/>
    </row>
    <row r="34" spans="2:13" ht="20.100000000000001" customHeight="1">
      <c r="B34" s="1"/>
      <c r="C34" s="212"/>
      <c r="D34" s="212"/>
      <c r="E34" s="212"/>
      <c r="F34" s="212"/>
      <c r="G34" s="212"/>
      <c r="H34" s="212"/>
      <c r="I34" s="212"/>
      <c r="J34" s="212"/>
      <c r="K34" s="212"/>
      <c r="L34" s="212"/>
      <c r="M34" s="213"/>
    </row>
    <row r="35" spans="2:13" ht="20.100000000000001" customHeight="1">
      <c r="B35" s="1"/>
      <c r="C35" s="212"/>
      <c r="D35" s="212"/>
      <c r="E35" s="212"/>
      <c r="F35" s="212"/>
      <c r="G35" s="212"/>
      <c r="H35" s="212"/>
      <c r="I35" s="212"/>
      <c r="J35" s="212"/>
      <c r="K35" s="212"/>
      <c r="L35" s="212"/>
      <c r="M35" s="213"/>
    </row>
    <row r="36" spans="2:13" ht="20.100000000000001" customHeight="1">
      <c r="B36" s="1"/>
      <c r="C36" s="212"/>
      <c r="D36" s="212"/>
      <c r="E36" s="212"/>
      <c r="F36" s="212"/>
      <c r="G36" s="212"/>
      <c r="H36" s="212"/>
      <c r="I36" s="212"/>
      <c r="J36" s="212"/>
      <c r="K36" s="212"/>
      <c r="L36" s="212"/>
      <c r="M36" s="213"/>
    </row>
    <row r="37" spans="2:13" ht="20.100000000000001" customHeight="1">
      <c r="B37" s="1"/>
      <c r="C37" s="212"/>
      <c r="D37" s="212"/>
      <c r="E37" s="212"/>
      <c r="F37" s="212"/>
      <c r="G37" s="212"/>
      <c r="H37" s="212"/>
      <c r="I37" s="212"/>
      <c r="J37" s="212"/>
      <c r="K37" s="212"/>
      <c r="L37" s="212"/>
      <c r="M37" s="213"/>
    </row>
    <row r="38" spans="2:13" ht="20.100000000000001" customHeight="1">
      <c r="B38" s="1"/>
      <c r="C38" s="212"/>
      <c r="D38" s="212"/>
      <c r="E38" s="212"/>
      <c r="F38" s="212"/>
      <c r="G38" s="212"/>
      <c r="H38" s="212"/>
      <c r="I38" s="212"/>
      <c r="J38" s="212"/>
      <c r="K38" s="212"/>
      <c r="L38" s="212"/>
      <c r="M38" s="213"/>
    </row>
    <row r="39" spans="2:13" ht="20.100000000000001" customHeight="1">
      <c r="B39" s="1"/>
      <c r="C39" s="212"/>
      <c r="D39" s="212"/>
      <c r="E39" s="212"/>
      <c r="F39" s="212"/>
      <c r="G39" s="212"/>
      <c r="H39" s="212"/>
      <c r="I39" s="212"/>
      <c r="J39" s="212"/>
      <c r="K39" s="212"/>
      <c r="L39" s="212"/>
      <c r="M39" s="213"/>
    </row>
    <row r="40" spans="2:13" ht="20.100000000000001" customHeight="1">
      <c r="B40" s="1"/>
      <c r="C40" s="212"/>
      <c r="D40" s="212"/>
      <c r="E40" s="212"/>
      <c r="F40" s="212"/>
      <c r="G40" s="212"/>
      <c r="H40" s="212"/>
      <c r="I40" s="212"/>
      <c r="J40" s="212"/>
      <c r="K40" s="212"/>
      <c r="L40" s="212"/>
      <c r="M40" s="213"/>
    </row>
    <row r="41" spans="2:13" ht="20.100000000000001" customHeight="1">
      <c r="B41" s="1"/>
      <c r="C41" s="212"/>
      <c r="D41" s="212"/>
      <c r="E41" s="212"/>
      <c r="F41" s="212"/>
      <c r="G41" s="212"/>
      <c r="H41" s="212"/>
      <c r="I41" s="212"/>
      <c r="J41" s="212"/>
      <c r="K41" s="212"/>
      <c r="L41" s="212"/>
      <c r="M41" s="213"/>
    </row>
    <row r="42" spans="2:13" ht="20.100000000000001" customHeight="1">
      <c r="B42" s="1"/>
      <c r="C42" s="212"/>
      <c r="D42" s="212"/>
      <c r="E42" s="212"/>
      <c r="F42" s="212"/>
      <c r="G42" s="212"/>
      <c r="H42" s="212"/>
      <c r="I42" s="212"/>
      <c r="J42" s="212"/>
      <c r="K42" s="212"/>
      <c r="L42" s="212"/>
      <c r="M42" s="1"/>
    </row>
    <row r="43" spans="2:13" ht="20.100000000000001" customHeight="1">
      <c r="B43" s="1"/>
      <c r="C43" s="212"/>
      <c r="D43" s="212"/>
      <c r="E43" s="212"/>
      <c r="F43" s="212"/>
      <c r="G43" s="212"/>
      <c r="H43" s="212"/>
      <c r="I43" s="212"/>
      <c r="J43" s="212"/>
      <c r="K43" s="212"/>
      <c r="L43" s="212"/>
      <c r="M43" s="1"/>
    </row>
    <row r="44" spans="2:13" ht="20.100000000000001" customHeight="1">
      <c r="B44" s="1"/>
      <c r="C44" s="212"/>
      <c r="D44" s="212"/>
      <c r="E44" s="212"/>
      <c r="F44" s="212"/>
      <c r="G44" s="212"/>
      <c r="H44" s="212"/>
      <c r="I44" s="212"/>
      <c r="J44" s="212"/>
      <c r="K44" s="212"/>
      <c r="L44" s="212"/>
      <c r="M44" s="1"/>
    </row>
    <row r="45" spans="2:13" ht="20.100000000000001" customHeight="1">
      <c r="B45" s="1"/>
      <c r="C45" s="212"/>
      <c r="D45" s="212"/>
      <c r="E45" s="212"/>
      <c r="F45" s="212"/>
      <c r="G45" s="212"/>
      <c r="H45" s="212"/>
      <c r="I45" s="212"/>
      <c r="J45" s="212"/>
      <c r="K45" s="212"/>
      <c r="L45" s="212"/>
      <c r="M45" s="1"/>
    </row>
    <row r="46" spans="2:13" ht="20.100000000000001" customHeight="1">
      <c r="B46" s="1"/>
      <c r="C46" s="212"/>
      <c r="D46" s="212"/>
      <c r="E46" s="212"/>
      <c r="F46" s="212"/>
      <c r="G46" s="212"/>
      <c r="H46" s="212"/>
      <c r="I46" s="212"/>
      <c r="J46" s="212"/>
      <c r="K46" s="212"/>
      <c r="L46" s="212"/>
      <c r="M46" s="1"/>
    </row>
    <row r="47" spans="2:13" ht="31.5" customHeight="1">
      <c r="B47" s="1"/>
      <c r="C47" s="212"/>
      <c r="D47" s="212"/>
      <c r="E47" s="212"/>
      <c r="F47" s="212"/>
      <c r="G47" s="212"/>
      <c r="H47" s="212"/>
      <c r="I47" s="212"/>
      <c r="J47" s="212"/>
      <c r="K47" s="212"/>
      <c r="L47" s="212"/>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17"/>
  <sheetViews>
    <sheetView tabSelected="1" zoomScaleNormal="100" workbookViewId="0">
      <selection activeCell="E96" sqref="E96"/>
    </sheetView>
  </sheetViews>
  <sheetFormatPr baseColWidth="10" defaultColWidth="0" defaultRowHeight="0" customHeight="1" zeroHeight="1"/>
  <cols>
    <col min="1" max="1" width="3.85546875" style="53" customWidth="1"/>
    <col min="2" max="2" width="5.85546875" style="53" customWidth="1"/>
    <col min="3" max="3" width="6.7109375" style="53" customWidth="1"/>
    <col min="4" max="4" width="44" style="53" customWidth="1"/>
    <col min="5" max="5" width="36" style="53" customWidth="1"/>
    <col min="6" max="6" width="28.85546875" style="53" customWidth="1"/>
    <col min="7" max="8" width="25.85546875" style="53" customWidth="1"/>
    <col min="9" max="9" width="23.85546875" style="53" customWidth="1"/>
    <col min="10" max="10" width="19.7109375" style="53" customWidth="1"/>
    <col min="11" max="13" width="11.42578125" style="53" customWidth="1"/>
    <col min="14" max="14" width="3.7109375" style="53" customWidth="1"/>
    <col min="15" max="33" width="0" style="53" hidden="1" customWidth="1"/>
    <col min="34" max="16384" width="11.42578125" style="53" hidden="1"/>
  </cols>
  <sheetData>
    <row r="1" spans="1:13" ht="15"/>
    <row r="2" spans="1:13" ht="15.75">
      <c r="A2" s="5"/>
      <c r="B2" s="6"/>
      <c r="C2" s="7"/>
      <c r="D2" s="6"/>
      <c r="E2" s="6"/>
      <c r="F2" s="6"/>
      <c r="G2" s="6"/>
      <c r="H2" s="6"/>
      <c r="I2" s="6"/>
      <c r="J2" s="6"/>
      <c r="K2" s="6"/>
      <c r="L2" s="6"/>
      <c r="M2" s="6"/>
    </row>
    <row r="3" spans="1:13" ht="15.75">
      <c r="A3" s="5"/>
      <c r="B3" s="6"/>
      <c r="C3" s="7"/>
      <c r="D3" s="6"/>
      <c r="E3" s="6"/>
      <c r="F3" s="6"/>
      <c r="G3" s="6"/>
      <c r="H3" s="6"/>
      <c r="I3" s="6"/>
      <c r="J3" s="6"/>
      <c r="K3" s="6"/>
      <c r="L3" s="6"/>
      <c r="M3" s="6"/>
    </row>
    <row r="4" spans="1:13" ht="15.75">
      <c r="A4" s="5"/>
      <c r="B4" s="6"/>
      <c r="C4" s="7"/>
      <c r="D4" s="6"/>
      <c r="E4" s="6"/>
      <c r="F4" s="6"/>
      <c r="G4" s="6"/>
      <c r="H4" s="6"/>
      <c r="I4" s="6"/>
      <c r="J4" s="6"/>
      <c r="K4" s="6"/>
      <c r="L4" s="6"/>
      <c r="M4" s="6"/>
    </row>
    <row r="5" spans="1:13" ht="15.75">
      <c r="A5" s="5"/>
      <c r="B5" s="6"/>
      <c r="C5" s="7"/>
      <c r="D5" s="6"/>
      <c r="E5" s="6"/>
      <c r="F5" s="6"/>
      <c r="G5" s="6"/>
      <c r="H5" s="6"/>
      <c r="I5" s="6"/>
      <c r="J5" s="6"/>
      <c r="K5" s="201" t="s">
        <v>0</v>
      </c>
      <c r="L5" s="6"/>
      <c r="M5" s="6"/>
    </row>
    <row r="6" spans="1:13" ht="15.75">
      <c r="A6" s="5"/>
      <c r="B6" s="6"/>
      <c r="C6" s="7"/>
      <c r="D6" s="6"/>
      <c r="E6" s="6"/>
      <c r="F6" s="6"/>
      <c r="G6" s="6"/>
      <c r="H6" s="6"/>
      <c r="I6" s="6"/>
      <c r="J6" s="6"/>
      <c r="K6" s="6"/>
      <c r="L6" s="6"/>
      <c r="M6" s="6"/>
    </row>
    <row r="7" spans="1:13" ht="15.75">
      <c r="A7" s="5"/>
      <c r="B7" s="6"/>
      <c r="C7" s="7"/>
      <c r="D7" s="6"/>
      <c r="E7" s="6"/>
      <c r="F7" s="6"/>
      <c r="G7" s="6"/>
      <c r="H7" s="6"/>
      <c r="I7" s="6"/>
      <c r="J7" s="6"/>
      <c r="K7" s="6"/>
      <c r="L7" s="6"/>
      <c r="M7" s="6"/>
    </row>
    <row r="8" spans="1:13" ht="28.5" customHeight="1" thickBot="1">
      <c r="A8" s="5"/>
      <c r="B8" s="6"/>
      <c r="C8" s="246" t="s">
        <v>2</v>
      </c>
      <c r="D8" s="246"/>
      <c r="E8" s="246"/>
      <c r="F8" s="246"/>
      <c r="G8" s="246"/>
      <c r="H8" s="246"/>
      <c r="I8" s="246"/>
      <c r="J8" s="246"/>
      <c r="K8" s="246"/>
      <c r="L8" s="246"/>
      <c r="M8" s="6"/>
    </row>
    <row r="9" spans="1:13" ht="15.75">
      <c r="A9" s="8"/>
      <c r="B9" s="9"/>
      <c r="C9" s="10"/>
      <c r="D9" s="11"/>
      <c r="E9" s="11"/>
      <c r="F9" s="11"/>
      <c r="G9" s="11"/>
      <c r="H9" s="11"/>
      <c r="I9" s="11"/>
      <c r="J9" s="11"/>
      <c r="K9" s="11"/>
      <c r="L9" s="11"/>
      <c r="M9" s="9"/>
    </row>
    <row r="10" spans="1:13" ht="15.75">
      <c r="A10" s="8"/>
      <c r="B10" s="9"/>
      <c r="C10" s="10" t="s">
        <v>3</v>
      </c>
      <c r="D10" s="226" t="s">
        <v>4</v>
      </c>
      <c r="E10" s="226"/>
      <c r="F10" s="226"/>
      <c r="G10" s="226"/>
      <c r="H10" s="226"/>
      <c r="I10" s="226"/>
      <c r="J10" s="226"/>
      <c r="K10" s="226"/>
      <c r="L10" s="226"/>
      <c r="M10" s="9"/>
    </row>
    <row r="11" spans="1:13" ht="31.5" customHeight="1">
      <c r="A11" s="8"/>
      <c r="B11" s="9"/>
      <c r="C11" s="10"/>
      <c r="D11" s="248" t="s">
        <v>5</v>
      </c>
      <c r="E11" s="248"/>
      <c r="F11" s="248"/>
      <c r="G11" s="248"/>
      <c r="H11" s="248"/>
      <c r="I11" s="248"/>
      <c r="J11" s="248"/>
      <c r="K11" s="248"/>
      <c r="L11" s="248"/>
      <c r="M11" s="9"/>
    </row>
    <row r="12" spans="1:13" ht="15.75">
      <c r="A12" s="8"/>
      <c r="B12" s="9"/>
      <c r="C12" s="10"/>
      <c r="D12" s="23"/>
      <c r="E12" s="23"/>
      <c r="F12" s="23"/>
      <c r="G12" s="23"/>
      <c r="H12" s="23"/>
      <c r="I12" s="23"/>
      <c r="J12" s="23"/>
      <c r="K12" s="23"/>
      <c r="L12" s="23"/>
      <c r="M12" s="9"/>
    </row>
    <row r="13" spans="1:13" ht="17.100000000000001" customHeight="1">
      <c r="A13" s="8"/>
      <c r="B13" s="9"/>
      <c r="C13" s="10" t="s">
        <v>6</v>
      </c>
      <c r="D13" s="247" t="s">
        <v>7</v>
      </c>
      <c r="E13" s="247"/>
      <c r="F13" s="247"/>
      <c r="G13" s="247"/>
      <c r="H13" s="247"/>
      <c r="I13" s="247"/>
      <c r="J13" s="247"/>
      <c r="K13" s="247"/>
      <c r="L13" s="247"/>
      <c r="M13" s="9"/>
    </row>
    <row r="14" spans="1:13" ht="44.25" customHeight="1">
      <c r="A14" s="8"/>
      <c r="B14" s="9"/>
      <c r="C14" s="10"/>
      <c r="D14" s="248" t="s">
        <v>475</v>
      </c>
      <c r="E14" s="248"/>
      <c r="F14" s="248"/>
      <c r="G14" s="248"/>
      <c r="H14" s="248"/>
      <c r="I14" s="248"/>
      <c r="J14" s="248"/>
      <c r="K14" s="248"/>
      <c r="L14" s="248"/>
      <c r="M14" s="9"/>
    </row>
    <row r="15" spans="1:13" ht="15.75">
      <c r="A15" s="8"/>
      <c r="B15" s="9"/>
      <c r="C15" s="10"/>
      <c r="D15" s="23"/>
      <c r="E15" s="23"/>
      <c r="F15" s="23"/>
      <c r="G15" s="23"/>
      <c r="H15" s="23"/>
      <c r="I15" s="23"/>
      <c r="J15" s="23"/>
      <c r="K15" s="23"/>
      <c r="L15" s="23"/>
      <c r="M15" s="9"/>
    </row>
    <row r="16" spans="1:13" ht="15.75">
      <c r="A16" s="8"/>
      <c r="B16" s="9"/>
      <c r="C16" s="10" t="s">
        <v>8</v>
      </c>
      <c r="D16" s="226" t="s">
        <v>9</v>
      </c>
      <c r="E16" s="227"/>
      <c r="F16" s="227"/>
      <c r="G16" s="227"/>
      <c r="H16" s="227"/>
      <c r="I16" s="227"/>
      <c r="J16" s="227"/>
      <c r="K16" s="227"/>
      <c r="L16" s="227"/>
      <c r="M16" s="9"/>
    </row>
    <row r="17" spans="1:13" ht="27" customHeight="1">
      <c r="A17" s="8"/>
      <c r="B17" s="9"/>
      <c r="C17" s="10"/>
      <c r="D17" s="228" t="s">
        <v>10</v>
      </c>
      <c r="E17" s="228"/>
      <c r="F17" s="228"/>
      <c r="G17" s="228"/>
      <c r="H17" s="228"/>
      <c r="I17" s="228"/>
      <c r="J17" s="228"/>
      <c r="K17" s="228"/>
      <c r="L17" s="228"/>
      <c r="M17" s="9"/>
    </row>
    <row r="18" spans="1:13" ht="15.75">
      <c r="A18" s="8"/>
      <c r="B18" s="9"/>
      <c r="C18" s="10"/>
      <c r="D18" s="12"/>
      <c r="E18" s="12"/>
      <c r="F18" s="12"/>
      <c r="G18" s="12"/>
      <c r="H18" s="12"/>
      <c r="I18" s="12"/>
      <c r="J18" s="12"/>
      <c r="K18" s="12"/>
      <c r="L18" s="12"/>
      <c r="M18" s="9"/>
    </row>
    <row r="19" spans="1:13" ht="15.75">
      <c r="A19" s="8"/>
      <c r="B19" s="9"/>
      <c r="C19" s="10" t="s">
        <v>11</v>
      </c>
      <c r="D19" s="226" t="s">
        <v>12</v>
      </c>
      <c r="E19" s="227"/>
      <c r="F19" s="227"/>
      <c r="G19" s="227"/>
      <c r="H19" s="227"/>
      <c r="I19" s="227"/>
      <c r="J19" s="227"/>
      <c r="K19" s="227"/>
      <c r="L19" s="227"/>
      <c r="M19" s="9"/>
    </row>
    <row r="20" spans="1:13" ht="38.25" customHeight="1">
      <c r="A20" s="8"/>
      <c r="B20" s="9"/>
      <c r="C20" s="10"/>
      <c r="D20" s="249" t="s">
        <v>477</v>
      </c>
      <c r="E20" s="249"/>
      <c r="F20" s="249"/>
      <c r="G20" s="249"/>
      <c r="H20" s="249"/>
      <c r="I20" s="249"/>
      <c r="J20" s="249"/>
      <c r="K20" s="249"/>
      <c r="L20" s="249"/>
      <c r="M20" s="9"/>
    </row>
    <row r="21" spans="1:13" ht="14.1" customHeight="1">
      <c r="A21" s="8"/>
      <c r="B21" s="9"/>
      <c r="C21" s="10"/>
      <c r="D21" s="13"/>
      <c r="E21" s="14"/>
      <c r="F21" s="14"/>
      <c r="G21" s="14"/>
      <c r="H21" s="14"/>
      <c r="I21" s="14"/>
      <c r="J21" s="14"/>
      <c r="K21" s="14"/>
      <c r="L21" s="14"/>
      <c r="M21" s="9"/>
    </row>
    <row r="22" spans="1:13" ht="15.75">
      <c r="A22" s="8"/>
      <c r="B22" s="9"/>
      <c r="C22" s="86"/>
      <c r="D22" s="81" t="s">
        <v>13</v>
      </c>
      <c r="E22" s="25" t="s">
        <v>14</v>
      </c>
      <c r="F22" s="81" t="s">
        <v>15</v>
      </c>
      <c r="G22" s="81" t="s">
        <v>16</v>
      </c>
      <c r="H22" s="81" t="s">
        <v>17</v>
      </c>
      <c r="I22" s="81" t="s">
        <v>18</v>
      </c>
      <c r="J22" s="14"/>
      <c r="K22" s="14"/>
      <c r="L22" s="14"/>
      <c r="M22" s="9"/>
    </row>
    <row r="23" spans="1:13" ht="0" hidden="1" customHeight="1">
      <c r="D23" s="82"/>
      <c r="E23" s="83"/>
      <c r="F23" s="82"/>
      <c r="G23" s="82"/>
      <c r="H23" s="82"/>
      <c r="I23" s="82"/>
      <c r="J23" s="14"/>
      <c r="K23" s="14"/>
      <c r="L23" s="14"/>
    </row>
    <row r="24" spans="1:13" ht="22.5" customHeight="1">
      <c r="A24" s="8"/>
      <c r="B24" s="9"/>
      <c r="C24" s="10"/>
      <c r="D24" s="84"/>
      <c r="E24" s="85"/>
      <c r="F24" s="85"/>
      <c r="G24" s="85"/>
      <c r="H24" s="85"/>
      <c r="I24" s="85"/>
      <c r="J24" s="14"/>
      <c r="K24" s="14"/>
      <c r="L24" s="14"/>
      <c r="M24" s="9"/>
    </row>
    <row r="25" spans="1:13" ht="13.5" customHeight="1">
      <c r="A25" s="8"/>
      <c r="B25" s="9"/>
      <c r="C25" s="10"/>
      <c r="D25" s="80"/>
      <c r="E25" s="13"/>
      <c r="F25" s="13"/>
      <c r="G25" s="13"/>
      <c r="H25" s="13"/>
      <c r="I25" s="13"/>
      <c r="J25" s="14"/>
      <c r="K25" s="14"/>
      <c r="L25" s="14"/>
      <c r="M25" s="9"/>
    </row>
    <row r="26" spans="1:13" ht="15.75">
      <c r="A26" s="8"/>
      <c r="B26" s="9"/>
      <c r="C26" s="10"/>
      <c r="D26" s="79" t="s">
        <v>19</v>
      </c>
      <c r="E26" s="13"/>
      <c r="F26" s="13"/>
      <c r="G26" s="13"/>
      <c r="H26" s="13"/>
      <c r="I26" s="13"/>
      <c r="J26" s="14"/>
      <c r="K26" s="14"/>
      <c r="L26" s="14"/>
      <c r="M26" s="9"/>
    </row>
    <row r="27" spans="1:13" ht="15.75">
      <c r="A27" s="8"/>
      <c r="B27" s="9"/>
      <c r="C27" s="10"/>
      <c r="D27" s="79"/>
      <c r="E27" s="13"/>
      <c r="F27" s="13"/>
      <c r="G27" s="13"/>
      <c r="H27" s="13"/>
      <c r="I27" s="13"/>
      <c r="J27" s="14"/>
      <c r="K27" s="14"/>
      <c r="L27" s="14"/>
      <c r="M27" s="9"/>
    </row>
    <row r="28" spans="1:13" ht="15.95" customHeight="1">
      <c r="A28" s="8"/>
      <c r="B28" s="9"/>
      <c r="C28" s="10" t="s">
        <v>20</v>
      </c>
      <c r="D28" s="15" t="s">
        <v>21</v>
      </c>
      <c r="E28" s="114"/>
      <c r="F28" s="14"/>
      <c r="G28" s="14"/>
      <c r="H28" s="14"/>
      <c r="I28" s="14"/>
      <c r="J28" s="14"/>
      <c r="K28" s="14"/>
      <c r="L28" s="14"/>
      <c r="M28" s="9"/>
    </row>
    <row r="29" spans="1:13" ht="89.25" customHeight="1">
      <c r="A29" s="8"/>
      <c r="B29" s="9"/>
      <c r="C29" s="10"/>
      <c r="D29" s="253" t="s">
        <v>478</v>
      </c>
      <c r="E29" s="254"/>
      <c r="F29" s="254"/>
      <c r="G29" s="254"/>
      <c r="H29" s="254"/>
      <c r="I29" s="254"/>
      <c r="J29" s="254"/>
      <c r="K29" s="254"/>
      <c r="L29" s="254"/>
      <c r="M29" s="9"/>
    </row>
    <row r="30" spans="1:13" ht="16.5" customHeight="1">
      <c r="A30" s="8"/>
      <c r="B30" s="9"/>
      <c r="C30" s="10"/>
      <c r="D30" s="205"/>
      <c r="E30" s="206"/>
      <c r="F30" s="206"/>
      <c r="G30" s="206"/>
      <c r="H30" s="206"/>
      <c r="I30" s="206"/>
      <c r="J30" s="206"/>
      <c r="K30" s="206"/>
      <c r="L30" s="206"/>
      <c r="M30" s="9"/>
    </row>
    <row r="31" spans="1:13" ht="15" customHeight="1">
      <c r="A31" s="8"/>
      <c r="B31" s="9"/>
      <c r="C31" s="196" t="s">
        <v>22</v>
      </c>
      <c r="D31" s="54" t="s">
        <v>23</v>
      </c>
      <c r="E31" s="14"/>
      <c r="F31" s="14"/>
      <c r="G31" s="14"/>
      <c r="H31" s="14"/>
      <c r="I31" s="14"/>
      <c r="J31" s="14"/>
      <c r="K31" s="14"/>
      <c r="L31" s="14"/>
      <c r="M31" s="9"/>
    </row>
    <row r="32" spans="1:13" ht="15.75">
      <c r="A32" s="8"/>
      <c r="B32" s="9"/>
      <c r="C32" s="10"/>
      <c r="D32" s="250" t="s">
        <v>24</v>
      </c>
      <c r="E32" s="250"/>
      <c r="F32" s="250"/>
      <c r="G32" s="250"/>
      <c r="H32" s="250"/>
      <c r="I32" s="250"/>
      <c r="J32" s="250"/>
      <c r="K32" s="250"/>
      <c r="L32" s="250"/>
      <c r="M32" s="9"/>
    </row>
    <row r="33" spans="1:13" ht="15.75">
      <c r="A33" s="8"/>
      <c r="B33" s="9"/>
      <c r="C33" s="10"/>
      <c r="D33" s="13"/>
      <c r="E33" s="14"/>
      <c r="F33" s="14"/>
      <c r="G33" s="14"/>
      <c r="H33" s="14"/>
      <c r="I33" s="14"/>
      <c r="J33" s="14"/>
      <c r="K33" s="14"/>
      <c r="L33" s="14"/>
      <c r="M33" s="9"/>
    </row>
    <row r="34" spans="1:13" ht="15.75">
      <c r="A34" s="8"/>
      <c r="B34" s="9"/>
      <c r="C34" s="10" t="s">
        <v>25</v>
      </c>
      <c r="D34" s="15" t="s">
        <v>26</v>
      </c>
      <c r="E34" s="14"/>
      <c r="F34" s="14"/>
      <c r="G34" s="14"/>
      <c r="H34" s="14"/>
      <c r="I34" s="14"/>
      <c r="J34" s="14"/>
      <c r="K34" s="14"/>
      <c r="L34" s="14"/>
      <c r="M34" s="9"/>
    </row>
    <row r="35" spans="1:13" ht="15.75">
      <c r="A35" s="8"/>
      <c r="B35" s="9"/>
      <c r="C35" s="10"/>
      <c r="D35" s="250" t="s">
        <v>27</v>
      </c>
      <c r="E35" s="250"/>
      <c r="F35" s="250"/>
      <c r="G35" s="250"/>
      <c r="H35" s="250"/>
      <c r="I35" s="250"/>
      <c r="J35" s="250"/>
      <c r="K35" s="250"/>
      <c r="L35" s="250"/>
      <c r="M35" s="9"/>
    </row>
    <row r="36" spans="1:13" ht="15.75">
      <c r="A36" s="8"/>
      <c r="B36" s="9"/>
      <c r="C36" s="10"/>
      <c r="D36" s="13"/>
      <c r="E36" s="14"/>
      <c r="F36" s="14"/>
      <c r="G36" s="14"/>
      <c r="H36" s="14"/>
      <c r="I36" s="14"/>
      <c r="J36" s="14"/>
      <c r="K36" s="14"/>
      <c r="L36" s="14"/>
      <c r="M36" s="9"/>
    </row>
    <row r="37" spans="1:13" ht="15.75">
      <c r="A37" s="8"/>
      <c r="B37" s="9"/>
      <c r="C37" s="20" t="s">
        <v>28</v>
      </c>
      <c r="D37" s="66" t="s">
        <v>29</v>
      </c>
      <c r="E37" s="17"/>
      <c r="F37" s="17"/>
      <c r="G37" s="17"/>
      <c r="H37" s="17"/>
      <c r="I37" s="17"/>
      <c r="J37" s="17"/>
      <c r="K37" s="17"/>
      <c r="L37" s="17"/>
      <c r="M37" s="9"/>
    </row>
    <row r="38" spans="1:13" ht="15.75">
      <c r="A38" s="8"/>
      <c r="B38" s="9"/>
      <c r="C38" s="10"/>
      <c r="D38" s="16"/>
      <c r="E38" s="17"/>
      <c r="F38" s="17"/>
      <c r="G38" s="17"/>
      <c r="H38" s="17"/>
      <c r="I38" s="17"/>
      <c r="J38" s="17"/>
      <c r="K38" s="17"/>
      <c r="L38" s="17"/>
      <c r="M38" s="9"/>
    </row>
    <row r="39" spans="1:13" ht="15.75" customHeight="1">
      <c r="A39" s="8"/>
      <c r="B39" s="9"/>
      <c r="C39" s="10"/>
      <c r="D39" s="251" t="s">
        <v>30</v>
      </c>
      <c r="E39" s="251"/>
      <c r="F39" s="251"/>
      <c r="G39" s="251"/>
      <c r="H39" s="251"/>
      <c r="I39" s="251"/>
      <c r="J39" s="251"/>
      <c r="K39" s="251"/>
      <c r="L39" s="13"/>
      <c r="M39" s="9"/>
    </row>
    <row r="40" spans="1:13" ht="15.75" customHeight="1">
      <c r="A40" s="8"/>
      <c r="B40" s="9"/>
      <c r="C40" s="10"/>
      <c r="D40" s="251" t="s">
        <v>31</v>
      </c>
      <c r="E40" s="251"/>
      <c r="F40" s="251"/>
      <c r="G40" s="251"/>
      <c r="H40" s="251"/>
      <c r="I40" s="251"/>
      <c r="J40" s="251"/>
      <c r="K40" s="251"/>
      <c r="L40" s="13"/>
      <c r="M40" s="9"/>
    </row>
    <row r="41" spans="1:13" ht="15.75" customHeight="1">
      <c r="A41" s="8"/>
      <c r="B41" s="9"/>
      <c r="C41" s="10"/>
      <c r="D41" s="251" t="s">
        <v>32</v>
      </c>
      <c r="E41" s="251"/>
      <c r="F41" s="251"/>
      <c r="G41" s="251"/>
      <c r="H41" s="251"/>
      <c r="I41" s="251"/>
      <c r="J41" s="251"/>
      <c r="K41" s="251"/>
      <c r="L41" s="13"/>
      <c r="M41" s="9"/>
    </row>
    <row r="42" spans="1:13" ht="15.75" customHeight="1">
      <c r="A42" s="8"/>
      <c r="B42" s="9"/>
      <c r="C42" s="10"/>
      <c r="D42" s="251" t="s">
        <v>33</v>
      </c>
      <c r="E42" s="251"/>
      <c r="F42" s="251"/>
      <c r="G42" s="251"/>
      <c r="H42" s="251"/>
      <c r="I42" s="251"/>
      <c r="J42" s="251"/>
      <c r="K42" s="251"/>
      <c r="L42" s="13"/>
      <c r="M42" s="9"/>
    </row>
    <row r="43" spans="1:13" ht="15.75" customHeight="1">
      <c r="A43" s="8"/>
      <c r="B43" s="9"/>
      <c r="C43" s="10"/>
      <c r="D43" s="252" t="s">
        <v>34</v>
      </c>
      <c r="E43" s="252"/>
      <c r="F43" s="252"/>
      <c r="G43" s="252"/>
      <c r="H43" s="252"/>
      <c r="I43" s="252"/>
      <c r="J43" s="252"/>
      <c r="K43" s="252"/>
      <c r="L43" s="13"/>
      <c r="M43" s="9"/>
    </row>
    <row r="44" spans="1:13" ht="15.75">
      <c r="A44" s="8"/>
      <c r="B44" s="9"/>
      <c r="C44" s="17"/>
      <c r="D44" s="18"/>
      <c r="E44" s="17"/>
      <c r="F44" s="17"/>
      <c r="G44" s="17"/>
      <c r="H44" s="17"/>
      <c r="I44" s="17"/>
      <c r="J44" s="12"/>
      <c r="K44" s="12"/>
      <c r="L44" s="12"/>
      <c r="M44" s="9"/>
    </row>
    <row r="45" spans="1:13" ht="20.100000000000001" customHeight="1">
      <c r="A45" s="8"/>
      <c r="B45" s="9"/>
      <c r="C45" s="20" t="s">
        <v>35</v>
      </c>
      <c r="D45" s="245" t="s">
        <v>36</v>
      </c>
      <c r="E45" s="245"/>
      <c r="F45" s="245"/>
      <c r="G45" s="245"/>
      <c r="H45" s="245"/>
      <c r="I45" s="245"/>
      <c r="J45" s="245"/>
      <c r="K45" s="245"/>
      <c r="L45" s="245"/>
      <c r="M45" s="9"/>
    </row>
    <row r="46" spans="1:13" ht="61.5" customHeight="1">
      <c r="A46" s="8"/>
      <c r="B46" s="9"/>
      <c r="C46" s="20"/>
      <c r="D46" s="243" t="s">
        <v>37</v>
      </c>
      <c r="E46" s="243"/>
      <c r="F46" s="243"/>
      <c r="G46" s="243"/>
      <c r="H46" s="243"/>
      <c r="I46" s="243"/>
      <c r="J46" s="243"/>
      <c r="K46" s="243"/>
      <c r="L46" s="243"/>
      <c r="M46" s="9"/>
    </row>
    <row r="47" spans="1:13" ht="15.75">
      <c r="A47" s="8"/>
      <c r="B47" s="9"/>
      <c r="C47" s="20"/>
      <c r="D47" s="18"/>
      <c r="E47" s="18"/>
      <c r="F47" s="18"/>
      <c r="G47" s="18"/>
      <c r="H47" s="18"/>
      <c r="I47" s="18"/>
      <c r="J47" s="18"/>
      <c r="K47" s="18"/>
      <c r="L47" s="18"/>
      <c r="M47" s="9"/>
    </row>
    <row r="48" spans="1:13" ht="20.100000000000001" customHeight="1">
      <c r="A48" s="8"/>
      <c r="B48" s="9"/>
      <c r="C48" s="20" t="s">
        <v>38</v>
      </c>
      <c r="D48" s="244" t="s">
        <v>39</v>
      </c>
      <c r="E48" s="244"/>
      <c r="F48" s="244"/>
      <c r="G48" s="244"/>
      <c r="H48" s="244"/>
      <c r="I48" s="244"/>
      <c r="J48" s="244"/>
      <c r="K48" s="244"/>
      <c r="L48" s="244"/>
      <c r="M48" s="9"/>
    </row>
    <row r="49" spans="1:13" ht="30" customHeight="1">
      <c r="A49" s="8"/>
      <c r="B49" s="9"/>
      <c r="C49" s="20"/>
      <c r="D49" s="243" t="s">
        <v>40</v>
      </c>
      <c r="E49" s="243"/>
      <c r="F49" s="243"/>
      <c r="G49" s="243"/>
      <c r="H49" s="243"/>
      <c r="I49" s="243"/>
      <c r="J49" s="243"/>
      <c r="K49" s="243"/>
      <c r="L49" s="243"/>
      <c r="M49" s="9"/>
    </row>
    <row r="50" spans="1:13" ht="36" customHeight="1">
      <c r="A50" s="8"/>
      <c r="B50" s="9"/>
      <c r="C50" s="20"/>
      <c r="D50" s="234" t="s">
        <v>41</v>
      </c>
      <c r="E50" s="234"/>
      <c r="F50" s="234"/>
      <c r="G50" s="23"/>
      <c r="H50" s="23"/>
      <c r="I50" s="23"/>
      <c r="J50" s="23"/>
      <c r="K50" s="23"/>
      <c r="L50" s="23"/>
      <c r="M50" s="9"/>
    </row>
    <row r="51" spans="1:13" ht="77.25" customHeight="1">
      <c r="A51" s="8"/>
      <c r="B51" s="9"/>
      <c r="C51" s="20"/>
      <c r="D51" s="235" t="s">
        <v>42</v>
      </c>
      <c r="E51" s="235"/>
      <c r="F51" s="235"/>
      <c r="G51" s="23"/>
      <c r="H51" s="23"/>
      <c r="I51" s="23"/>
      <c r="J51" s="23"/>
      <c r="K51" s="23"/>
      <c r="L51" s="23"/>
      <c r="M51" s="9"/>
    </row>
    <row r="52" spans="1:13" ht="35.25" customHeight="1">
      <c r="A52" s="8"/>
      <c r="B52" s="9"/>
      <c r="C52" s="20"/>
      <c r="D52" s="235"/>
      <c r="E52" s="235"/>
      <c r="F52" s="235"/>
      <c r="G52" s="23"/>
      <c r="H52" s="23"/>
      <c r="I52" s="23"/>
      <c r="J52" s="23"/>
      <c r="K52" s="23"/>
      <c r="L52" s="23"/>
      <c r="M52" s="9"/>
    </row>
    <row r="53" spans="1:13" ht="18" customHeight="1">
      <c r="A53" s="8"/>
      <c r="B53" s="9"/>
      <c r="C53" s="20"/>
      <c r="D53" s="55"/>
      <c r="E53" s="55"/>
      <c r="F53" s="55"/>
      <c r="G53" s="55"/>
      <c r="H53" s="55"/>
      <c r="I53" s="55"/>
      <c r="J53" s="55"/>
      <c r="K53" s="55"/>
      <c r="L53" s="55"/>
      <c r="M53" s="9"/>
    </row>
    <row r="54" spans="1:13" ht="15.75">
      <c r="A54" s="8"/>
      <c r="B54" s="9"/>
      <c r="C54" s="21" t="s">
        <v>43</v>
      </c>
      <c r="D54" s="93" t="s">
        <v>44</v>
      </c>
      <c r="E54" s="92"/>
      <c r="F54" s="92"/>
      <c r="G54" s="92"/>
      <c r="H54" s="92"/>
      <c r="I54" s="92"/>
      <c r="J54" s="92"/>
      <c r="K54" s="92"/>
      <c r="L54" s="92"/>
      <c r="M54" s="9"/>
    </row>
    <row r="55" spans="1:13" ht="132.75" customHeight="1">
      <c r="A55" s="8"/>
      <c r="B55" s="9"/>
      <c r="C55" s="19"/>
      <c r="D55" s="257" t="s">
        <v>45</v>
      </c>
      <c r="E55" s="257"/>
      <c r="F55" s="257"/>
      <c r="G55" s="257"/>
      <c r="H55" s="257"/>
      <c r="I55" s="257"/>
      <c r="J55" s="257"/>
      <c r="K55" s="257"/>
      <c r="L55" s="257"/>
      <c r="M55" s="9"/>
    </row>
    <row r="56" spans="1:13" ht="15">
      <c r="A56" s="8"/>
      <c r="B56" s="9"/>
      <c r="C56" s="19"/>
      <c r="D56" s="23"/>
      <c r="E56" s="23"/>
      <c r="F56" s="23"/>
      <c r="G56" s="23"/>
      <c r="H56" s="23"/>
      <c r="I56" s="23"/>
      <c r="J56" s="23"/>
      <c r="K56" s="23"/>
      <c r="L56" s="23"/>
      <c r="M56" s="9"/>
    </row>
    <row r="57" spans="1:13" s="65" customFormat="1" ht="15.75">
      <c r="A57" s="62"/>
      <c r="B57" s="63"/>
      <c r="C57" s="21" t="s">
        <v>46</v>
      </c>
      <c r="D57" s="22" t="s">
        <v>47</v>
      </c>
      <c r="E57" s="64"/>
      <c r="F57" s="64"/>
      <c r="G57" s="64"/>
      <c r="H57" s="64"/>
      <c r="I57" s="64"/>
      <c r="J57" s="64"/>
      <c r="K57" s="64"/>
      <c r="L57" s="12"/>
      <c r="M57" s="63"/>
    </row>
    <row r="58" spans="1:13" s="65" customFormat="1" ht="30" customHeight="1">
      <c r="A58" s="62"/>
      <c r="B58" s="63"/>
      <c r="C58" s="21"/>
      <c r="D58" s="256" t="s">
        <v>48</v>
      </c>
      <c r="E58" s="256"/>
      <c r="F58" s="256"/>
      <c r="G58" s="256"/>
      <c r="H58" s="256"/>
      <c r="I58" s="256"/>
      <c r="J58" s="256"/>
      <c r="K58" s="256"/>
      <c r="L58" s="256"/>
      <c r="M58" s="63"/>
    </row>
    <row r="59" spans="1:13" s="65" customFormat="1" ht="15.75" customHeight="1">
      <c r="A59" s="62"/>
      <c r="B59" s="63"/>
      <c r="C59" s="21"/>
      <c r="D59" s="242" t="s">
        <v>49</v>
      </c>
      <c r="E59" s="242"/>
      <c r="F59" s="242"/>
      <c r="G59" s="242"/>
      <c r="H59" s="242"/>
      <c r="I59" s="242"/>
      <c r="J59" s="242"/>
      <c r="K59" s="242"/>
      <c r="L59" s="242"/>
      <c r="M59" s="63"/>
    </row>
    <row r="60" spans="1:13" s="65" customFormat="1" ht="15.75" customHeight="1">
      <c r="A60" s="62"/>
      <c r="B60" s="63"/>
      <c r="C60" s="21"/>
      <c r="D60" s="256" t="s">
        <v>50</v>
      </c>
      <c r="E60" s="256"/>
      <c r="F60" s="256"/>
      <c r="G60" s="256"/>
      <c r="H60" s="256"/>
      <c r="I60" s="256"/>
      <c r="J60" s="256"/>
      <c r="K60" s="256"/>
      <c r="L60" s="256"/>
      <c r="M60" s="63"/>
    </row>
    <row r="61" spans="1:13" s="65" customFormat="1" ht="30" customHeight="1">
      <c r="A61" s="62"/>
      <c r="B61" s="63"/>
      <c r="C61" s="21"/>
      <c r="D61" s="256" t="s">
        <v>51</v>
      </c>
      <c r="E61" s="256"/>
      <c r="F61" s="256"/>
      <c r="G61" s="256"/>
      <c r="H61" s="256"/>
      <c r="I61" s="256"/>
      <c r="J61" s="256"/>
      <c r="K61" s="256"/>
      <c r="L61" s="256"/>
      <c r="M61" s="63"/>
    </row>
    <row r="62" spans="1:13" s="65" customFormat="1" ht="45.2" customHeight="1">
      <c r="A62" s="62"/>
      <c r="B62" s="63"/>
      <c r="C62" s="21"/>
      <c r="D62" s="256" t="s">
        <v>52</v>
      </c>
      <c r="E62" s="256"/>
      <c r="F62" s="256"/>
      <c r="G62" s="256"/>
      <c r="H62" s="256"/>
      <c r="I62" s="256"/>
      <c r="J62" s="256"/>
      <c r="K62" s="256"/>
      <c r="L62" s="256"/>
      <c r="M62" s="63"/>
    </row>
    <row r="63" spans="1:13" s="65" customFormat="1" ht="30" customHeight="1">
      <c r="A63" s="62"/>
      <c r="B63" s="63"/>
      <c r="C63" s="21"/>
      <c r="D63" s="256" t="s">
        <v>53</v>
      </c>
      <c r="E63" s="256"/>
      <c r="F63" s="256"/>
      <c r="G63" s="256"/>
      <c r="H63" s="256"/>
      <c r="I63" s="256"/>
      <c r="J63" s="256"/>
      <c r="K63" s="256"/>
      <c r="L63" s="256"/>
      <c r="M63" s="63"/>
    </row>
    <row r="64" spans="1:13" s="65" customFormat="1" ht="16.5" customHeight="1">
      <c r="A64" s="62"/>
      <c r="B64" s="63"/>
      <c r="C64" s="21"/>
      <c r="D64" s="22"/>
      <c r="E64" s="64"/>
      <c r="F64" s="64"/>
      <c r="G64" s="64"/>
      <c r="H64" s="64"/>
      <c r="I64" s="64"/>
      <c r="J64" s="64"/>
      <c r="K64" s="64"/>
      <c r="L64" s="12"/>
      <c r="M64" s="63"/>
    </row>
    <row r="65" spans="1:13" ht="28.5" customHeight="1">
      <c r="A65" s="8"/>
      <c r="B65" s="9"/>
      <c r="C65" s="21" t="s">
        <v>54</v>
      </c>
      <c r="D65" s="197" t="s">
        <v>472</v>
      </c>
      <c r="E65" s="23"/>
      <c r="F65" s="23"/>
      <c r="G65" s="23"/>
      <c r="H65" s="23"/>
      <c r="I65" s="23"/>
      <c r="J65" s="23"/>
      <c r="K65" s="23"/>
      <c r="L65" s="23"/>
      <c r="M65" s="9"/>
    </row>
    <row r="66" spans="1:13" ht="15.75">
      <c r="A66" s="8"/>
      <c r="B66" s="9"/>
      <c r="C66" s="21"/>
      <c r="D66" s="22"/>
      <c r="E66" s="23"/>
      <c r="F66" s="23"/>
      <c r="G66" s="23"/>
      <c r="H66" s="23"/>
      <c r="I66" s="23"/>
      <c r="J66" s="23"/>
      <c r="K66" s="23"/>
      <c r="L66" s="23"/>
      <c r="M66" s="9"/>
    </row>
    <row r="67" spans="1:13" ht="15.75">
      <c r="A67" s="8"/>
      <c r="B67" s="9"/>
      <c r="C67" s="21"/>
      <c r="D67" s="193" t="s">
        <v>55</v>
      </c>
      <c r="E67" s="238" t="s">
        <v>56</v>
      </c>
      <c r="F67" s="239"/>
      <c r="G67" s="94"/>
      <c r="H67" s="23"/>
      <c r="I67" s="23"/>
      <c r="J67" s="23"/>
      <c r="K67" s="23"/>
      <c r="L67" s="23"/>
      <c r="M67" s="9"/>
    </row>
    <row r="68" spans="1:13" ht="71.45" customHeight="1">
      <c r="A68" s="8"/>
      <c r="B68" s="9"/>
      <c r="C68" s="21"/>
      <c r="D68" s="207" t="s">
        <v>57</v>
      </c>
      <c r="E68" s="236" t="s">
        <v>474</v>
      </c>
      <c r="F68" s="237"/>
      <c r="G68" s="94"/>
      <c r="H68" s="23"/>
      <c r="I68" s="23"/>
      <c r="J68" s="23"/>
      <c r="K68" s="23"/>
      <c r="L68" s="23"/>
      <c r="M68" s="9"/>
    </row>
    <row r="69" spans="1:13" ht="36.75" customHeight="1">
      <c r="A69" s="8"/>
      <c r="B69" s="9"/>
      <c r="C69" s="21"/>
      <c r="D69" s="194" t="s">
        <v>58</v>
      </c>
      <c r="E69" s="236" t="s">
        <v>59</v>
      </c>
      <c r="F69" s="237"/>
      <c r="G69" s="94"/>
      <c r="H69" s="94"/>
      <c r="I69" s="94"/>
      <c r="J69" s="94"/>
      <c r="K69" s="94"/>
      <c r="L69" s="94"/>
      <c r="M69" s="9"/>
    </row>
    <row r="70" spans="1:13" ht="43.5" customHeight="1">
      <c r="A70" s="8"/>
      <c r="B70" s="9"/>
      <c r="C70" s="21"/>
      <c r="D70" s="194" t="s">
        <v>60</v>
      </c>
      <c r="E70" s="240" t="s">
        <v>61</v>
      </c>
      <c r="F70" s="241"/>
      <c r="G70" s="94"/>
      <c r="H70" s="94"/>
      <c r="I70" s="94"/>
      <c r="J70" s="94"/>
      <c r="K70" s="94"/>
      <c r="L70" s="94"/>
      <c r="M70" s="9"/>
    </row>
    <row r="71" spans="1:13" ht="23.25" customHeight="1">
      <c r="A71" s="8"/>
      <c r="B71" s="9"/>
      <c r="C71" s="21"/>
      <c r="D71" s="94"/>
      <c r="E71" s="195"/>
      <c r="F71" s="195"/>
      <c r="G71" s="94"/>
      <c r="H71" s="94"/>
      <c r="I71" s="94"/>
      <c r="J71" s="94"/>
      <c r="K71" s="94"/>
      <c r="L71" s="94"/>
      <c r="M71" s="9"/>
    </row>
    <row r="72" spans="1:13" ht="38.450000000000003" customHeight="1">
      <c r="A72" s="8"/>
      <c r="B72" s="9"/>
      <c r="C72" s="21" t="s">
        <v>62</v>
      </c>
      <c r="D72" s="197" t="s">
        <v>471</v>
      </c>
      <c r="E72" s="23"/>
      <c r="F72" s="23"/>
      <c r="G72" s="23"/>
      <c r="H72" s="23"/>
      <c r="I72" s="23"/>
      <c r="J72" s="23"/>
      <c r="K72" s="23"/>
      <c r="L72" s="23"/>
      <c r="M72" s="9"/>
    </row>
    <row r="73" spans="1:13" ht="42" customHeight="1">
      <c r="A73" s="8"/>
      <c r="B73" s="9"/>
      <c r="C73" s="19"/>
      <c r="D73" s="258" t="s">
        <v>63</v>
      </c>
      <c r="E73" s="258"/>
      <c r="F73" s="258"/>
      <c r="G73" s="258"/>
      <c r="H73" s="258"/>
      <c r="I73" s="258"/>
      <c r="J73" s="258"/>
      <c r="K73" s="258"/>
      <c r="L73" s="258"/>
      <c r="M73" s="9"/>
    </row>
    <row r="74" spans="1:13" ht="15.75">
      <c r="A74" s="8"/>
      <c r="B74" s="9"/>
      <c r="C74" s="19"/>
      <c r="D74" s="193" t="s">
        <v>55</v>
      </c>
      <c r="E74" s="229" t="s">
        <v>56</v>
      </c>
      <c r="F74" s="230"/>
      <c r="G74" s="111"/>
      <c r="H74" s="111"/>
      <c r="I74" s="111"/>
      <c r="J74" s="111"/>
      <c r="K74" s="111"/>
      <c r="L74" s="111"/>
      <c r="M74" s="9"/>
    </row>
    <row r="75" spans="1:13" ht="47.25" customHeight="1">
      <c r="A75" s="8"/>
      <c r="B75" s="9"/>
      <c r="C75" s="19"/>
      <c r="D75" s="194" t="s">
        <v>64</v>
      </c>
      <c r="E75" s="231" t="s">
        <v>473</v>
      </c>
      <c r="F75" s="232"/>
      <c r="G75" s="111"/>
      <c r="H75" s="111"/>
      <c r="I75" s="111"/>
      <c r="J75" s="111"/>
      <c r="K75" s="111"/>
      <c r="L75" s="111"/>
      <c r="M75" s="9"/>
    </row>
    <row r="76" spans="1:13" ht="15">
      <c r="A76" s="8"/>
      <c r="B76" s="9"/>
      <c r="C76" s="19"/>
      <c r="D76" s="56"/>
      <c r="E76" s="56"/>
      <c r="F76" s="56"/>
      <c r="G76" s="56"/>
      <c r="H76" s="56"/>
      <c r="I76" s="56"/>
      <c r="J76" s="56"/>
      <c r="K76" s="56"/>
      <c r="L76" s="56"/>
      <c r="M76" s="9"/>
    </row>
    <row r="77" spans="1:13" ht="15.75">
      <c r="A77" s="8"/>
      <c r="B77" s="9"/>
      <c r="C77" s="21" t="s">
        <v>65</v>
      </c>
      <c r="D77" s="57" t="s">
        <v>66</v>
      </c>
      <c r="E77" s="58"/>
      <c r="F77" s="59"/>
      <c r="G77" s="24"/>
      <c r="H77" s="12"/>
      <c r="I77" s="12"/>
      <c r="J77" s="12"/>
      <c r="K77" s="12"/>
      <c r="L77" s="12"/>
      <c r="M77" s="9"/>
    </row>
    <row r="78" spans="1:13" ht="138.6" customHeight="1">
      <c r="A78" s="8"/>
      <c r="B78" s="9"/>
      <c r="C78" s="19"/>
      <c r="D78" s="259" t="s">
        <v>67</v>
      </c>
      <c r="E78" s="259"/>
      <c r="F78" s="259"/>
      <c r="G78" s="259"/>
      <c r="H78" s="259"/>
      <c r="I78" s="259"/>
      <c r="J78" s="259"/>
      <c r="K78" s="259"/>
      <c r="L78" s="259"/>
      <c r="M78" s="9"/>
    </row>
    <row r="79" spans="1:13" ht="15">
      <c r="A79" s="8"/>
      <c r="B79" s="9"/>
      <c r="C79" s="19"/>
      <c r="D79" s="56"/>
      <c r="E79" s="56"/>
      <c r="F79" s="56"/>
      <c r="G79" s="56"/>
      <c r="H79" s="56"/>
      <c r="I79" s="56"/>
      <c r="J79" s="56"/>
      <c r="K79" s="56"/>
      <c r="L79" s="56"/>
      <c r="M79" s="9"/>
    </row>
    <row r="80" spans="1:13" ht="15.75">
      <c r="B80" s="60"/>
      <c r="C80" s="61" t="s">
        <v>68</v>
      </c>
      <c r="D80" s="54" t="s">
        <v>69</v>
      </c>
      <c r="E80" s="60"/>
      <c r="F80" s="60"/>
      <c r="G80" s="60"/>
      <c r="H80" s="60"/>
      <c r="I80" s="60"/>
      <c r="J80" s="60"/>
      <c r="K80" s="60"/>
      <c r="L80" s="60"/>
      <c r="M80" s="60"/>
    </row>
    <row r="81" spans="2:13" ht="257.25" customHeight="1">
      <c r="B81" s="60"/>
      <c r="C81" s="60"/>
      <c r="D81" s="255" t="s">
        <v>70</v>
      </c>
      <c r="E81" s="255"/>
      <c r="F81" s="255"/>
      <c r="G81" s="255"/>
      <c r="H81" s="255"/>
      <c r="I81" s="255"/>
      <c r="J81" s="255"/>
      <c r="K81" s="255"/>
      <c r="L81" s="255"/>
      <c r="M81" s="60"/>
    </row>
    <row r="82" spans="2:13" s="87" customFormat="1" ht="19.5" customHeight="1">
      <c r="B82" s="88"/>
      <c r="C82" s="88"/>
      <c r="D82" s="233" t="s">
        <v>71</v>
      </c>
      <c r="E82" s="233"/>
      <c r="F82" s="233"/>
      <c r="G82" s="233"/>
      <c r="H82" s="233"/>
      <c r="I82" s="233"/>
      <c r="J82" s="233"/>
      <c r="K82" s="233"/>
      <c r="L82" s="233"/>
      <c r="M82" s="88"/>
    </row>
    <row r="83" spans="2:13" ht="24.75" customHeight="1">
      <c r="B83" s="60"/>
      <c r="C83" s="61" t="s">
        <v>72</v>
      </c>
      <c r="D83" s="54" t="s">
        <v>73</v>
      </c>
      <c r="E83" s="60"/>
      <c r="F83" s="60"/>
      <c r="G83" s="60"/>
      <c r="H83" s="60"/>
      <c r="I83" s="60"/>
      <c r="J83" s="60"/>
      <c r="K83" s="60"/>
      <c r="L83" s="60"/>
      <c r="M83" s="60"/>
    </row>
    <row r="84" spans="2:13" ht="24.75" customHeight="1">
      <c r="B84" s="60"/>
      <c r="C84" s="61"/>
      <c r="D84" s="54"/>
      <c r="E84" s="60"/>
      <c r="F84" s="60"/>
      <c r="G84" s="60"/>
      <c r="H84" s="60"/>
      <c r="I84" s="60"/>
      <c r="J84" s="60"/>
      <c r="K84" s="60"/>
      <c r="L84" s="60"/>
      <c r="M84" s="60"/>
    </row>
    <row r="85" spans="2:13" ht="19.5" customHeight="1">
      <c r="B85" s="60"/>
      <c r="C85" s="60"/>
      <c r="D85" s="25" t="s">
        <v>74</v>
      </c>
      <c r="E85" s="25" t="s">
        <v>75</v>
      </c>
      <c r="F85" s="215" t="s">
        <v>76</v>
      </c>
      <c r="G85" s="216"/>
      <c r="H85" s="216"/>
      <c r="I85" s="216"/>
      <c r="J85" s="216"/>
      <c r="K85" s="216"/>
      <c r="L85" s="217"/>
      <c r="M85" s="60"/>
    </row>
    <row r="86" spans="2:13" ht="21.75" customHeight="1">
      <c r="B86" s="60"/>
      <c r="C86" s="60"/>
      <c r="D86" s="95" t="s">
        <v>77</v>
      </c>
      <c r="E86" s="89">
        <v>45744</v>
      </c>
      <c r="F86" s="218" t="s">
        <v>78</v>
      </c>
      <c r="G86" s="218"/>
      <c r="H86" s="218"/>
      <c r="I86" s="218"/>
      <c r="J86" s="218"/>
      <c r="K86" s="218"/>
      <c r="L86" s="218"/>
      <c r="M86" s="60"/>
    </row>
    <row r="87" spans="2:13" ht="182.25" customHeight="1">
      <c r="B87" s="60"/>
      <c r="C87" s="60"/>
      <c r="D87" s="199" t="s">
        <v>79</v>
      </c>
      <c r="E87" s="90" t="s">
        <v>479</v>
      </c>
      <c r="F87" s="225" t="s">
        <v>480</v>
      </c>
      <c r="G87" s="225"/>
      <c r="H87" s="225"/>
      <c r="I87" s="225"/>
      <c r="J87" s="225"/>
      <c r="K87" s="225"/>
      <c r="L87" s="225"/>
      <c r="M87" s="60"/>
    </row>
    <row r="88" spans="2:13" ht="30" customHeight="1">
      <c r="B88" s="60"/>
      <c r="C88" s="60"/>
      <c r="D88" s="598" t="s">
        <v>80</v>
      </c>
      <c r="E88" s="90">
        <v>45754</v>
      </c>
      <c r="F88" s="219" t="s">
        <v>81</v>
      </c>
      <c r="G88" s="219"/>
      <c r="H88" s="219"/>
      <c r="I88" s="219"/>
      <c r="J88" s="219"/>
      <c r="K88" s="219"/>
      <c r="L88" s="220"/>
      <c r="M88" s="60"/>
    </row>
    <row r="89" spans="2:13" ht="30" customHeight="1">
      <c r="B89" s="60"/>
      <c r="C89" s="60"/>
      <c r="D89" s="599" t="s">
        <v>82</v>
      </c>
      <c r="E89" s="90">
        <v>45755</v>
      </c>
      <c r="F89" s="223" t="s">
        <v>78</v>
      </c>
      <c r="G89" s="223"/>
      <c r="H89" s="223"/>
      <c r="I89" s="223"/>
      <c r="J89" s="223"/>
      <c r="K89" s="223"/>
      <c r="L89" s="224"/>
      <c r="M89" s="60"/>
    </row>
    <row r="90" spans="2:13" ht="33" customHeight="1">
      <c r="B90" s="60"/>
      <c r="C90" s="60"/>
      <c r="D90" s="599" t="s">
        <v>83</v>
      </c>
      <c r="E90" s="603" t="s">
        <v>481</v>
      </c>
      <c r="F90" s="219" t="s">
        <v>84</v>
      </c>
      <c r="G90" s="219"/>
      <c r="H90" s="219"/>
      <c r="I90" s="219"/>
      <c r="J90" s="219"/>
      <c r="K90" s="219"/>
      <c r="L90" s="220"/>
      <c r="M90" s="60"/>
    </row>
    <row r="91" spans="2:13" ht="35.25" customHeight="1">
      <c r="B91" s="60"/>
      <c r="C91" s="60"/>
      <c r="D91" s="600" t="s">
        <v>85</v>
      </c>
      <c r="E91" s="90">
        <v>45758</v>
      </c>
      <c r="F91" s="219" t="s">
        <v>86</v>
      </c>
      <c r="G91" s="219"/>
      <c r="H91" s="219"/>
      <c r="I91" s="219"/>
      <c r="J91" s="219"/>
      <c r="K91" s="219"/>
      <c r="L91" s="220"/>
      <c r="M91" s="60"/>
    </row>
    <row r="92" spans="2:13" ht="34.5" customHeight="1">
      <c r="B92" s="60"/>
      <c r="C92" s="60"/>
      <c r="D92" s="599" t="s">
        <v>87</v>
      </c>
      <c r="E92" s="90">
        <v>45761</v>
      </c>
      <c r="F92" s="219" t="s">
        <v>88</v>
      </c>
      <c r="G92" s="219"/>
      <c r="H92" s="219"/>
      <c r="I92" s="219"/>
      <c r="J92" s="219"/>
      <c r="K92" s="219"/>
      <c r="L92" s="220"/>
      <c r="M92" s="60"/>
    </row>
    <row r="93" spans="2:13" ht="29.25" customHeight="1">
      <c r="B93" s="60"/>
      <c r="C93" s="60"/>
      <c r="D93" s="599" t="s">
        <v>89</v>
      </c>
      <c r="E93" s="90">
        <v>45762</v>
      </c>
      <c r="F93" s="219" t="s">
        <v>81</v>
      </c>
      <c r="G93" s="219"/>
      <c r="H93" s="219"/>
      <c r="I93" s="219"/>
      <c r="J93" s="219"/>
      <c r="K93" s="219"/>
      <c r="L93" s="220"/>
      <c r="M93" s="60"/>
    </row>
    <row r="94" spans="2:13" ht="36" customHeight="1">
      <c r="B94" s="60"/>
      <c r="C94" s="60"/>
      <c r="D94" s="600" t="s">
        <v>90</v>
      </c>
      <c r="E94" s="90">
        <v>45768</v>
      </c>
      <c r="F94" s="219" t="s">
        <v>91</v>
      </c>
      <c r="G94" s="219"/>
      <c r="H94" s="219"/>
      <c r="I94" s="219"/>
      <c r="J94" s="219"/>
      <c r="K94" s="219"/>
      <c r="L94" s="220"/>
      <c r="M94" s="60"/>
    </row>
    <row r="95" spans="2:13" ht="29.25" customHeight="1">
      <c r="B95" s="60"/>
      <c r="C95" s="60"/>
      <c r="D95" s="601" t="s">
        <v>92</v>
      </c>
      <c r="E95" s="90">
        <v>45769</v>
      </c>
      <c r="F95" s="219" t="s">
        <v>86</v>
      </c>
      <c r="G95" s="219"/>
      <c r="H95" s="219"/>
      <c r="I95" s="219"/>
      <c r="J95" s="219"/>
      <c r="K95" s="219"/>
      <c r="L95" s="220"/>
      <c r="M95" s="60"/>
    </row>
    <row r="96" spans="2:13" ht="28.5" customHeight="1">
      <c r="B96" s="60"/>
      <c r="C96" s="60"/>
      <c r="D96" s="602" t="s">
        <v>93</v>
      </c>
      <c r="E96" s="90">
        <v>45770</v>
      </c>
      <c r="F96" s="221" t="s">
        <v>94</v>
      </c>
      <c r="G96" s="221"/>
      <c r="H96" s="221"/>
      <c r="I96" s="221"/>
      <c r="J96" s="221"/>
      <c r="K96" s="221"/>
      <c r="L96" s="222"/>
      <c r="M96" s="60"/>
    </row>
    <row r="97" spans="2:13" ht="27.75" customHeight="1">
      <c r="B97" s="60"/>
      <c r="C97" s="60"/>
      <c r="D97" s="67"/>
      <c r="E97" s="67"/>
      <c r="F97" s="67"/>
      <c r="G97" s="110"/>
      <c r="H97" s="110"/>
      <c r="I97" s="110"/>
      <c r="J97" s="110"/>
      <c r="K97" s="110"/>
      <c r="L97" s="110"/>
      <c r="M97" s="110"/>
    </row>
    <row r="98" spans="2:13" ht="14.25" customHeight="1">
      <c r="B98" s="60"/>
      <c r="C98" s="60"/>
      <c r="D98" s="67"/>
      <c r="E98" s="67"/>
      <c r="F98" s="67"/>
      <c r="G98" s="67"/>
      <c r="H98" s="67"/>
      <c r="I98" s="67"/>
      <c r="J98" s="67"/>
      <c r="K98" s="67"/>
      <c r="L98" s="67"/>
      <c r="M98" s="60"/>
    </row>
    <row r="99" spans="2:13" ht="14.45" customHeight="1">
      <c r="B99" s="60"/>
      <c r="C99" s="61" t="s">
        <v>95</v>
      </c>
      <c r="D99" s="54" t="s">
        <v>96</v>
      </c>
      <c r="E99" s="60"/>
      <c r="F99" s="60"/>
      <c r="G99" s="60"/>
      <c r="H99" s="60"/>
      <c r="I99" s="60"/>
      <c r="J99" s="60"/>
      <c r="K99" s="60"/>
      <c r="L99" s="60"/>
      <c r="M99" s="60"/>
    </row>
    <row r="100" spans="2:13" ht="52.5" customHeight="1">
      <c r="B100" s="60"/>
      <c r="C100" s="61"/>
      <c r="D100" s="214" t="s">
        <v>97</v>
      </c>
      <c r="E100" s="214"/>
      <c r="F100" s="214"/>
      <c r="G100" s="214"/>
      <c r="H100" s="214"/>
      <c r="I100" s="214"/>
      <c r="J100" s="214"/>
      <c r="K100" s="214"/>
      <c r="L100" s="214"/>
      <c r="M100" s="60"/>
    </row>
    <row r="101" spans="2:13" ht="14.45" customHeight="1">
      <c r="B101" s="60"/>
      <c r="C101" s="61"/>
      <c r="D101" s="60" t="s">
        <v>98</v>
      </c>
      <c r="E101" s="60"/>
      <c r="F101" s="60"/>
      <c r="G101" s="60"/>
      <c r="H101" s="60"/>
      <c r="I101" s="60"/>
      <c r="J101" s="60"/>
      <c r="K101" s="60"/>
      <c r="L101" s="60"/>
      <c r="M101" s="60"/>
    </row>
    <row r="102" spans="2:13" ht="14.45" customHeight="1">
      <c r="B102" s="60"/>
      <c r="C102" s="61"/>
      <c r="D102" s="60"/>
      <c r="E102" s="60"/>
      <c r="F102" s="60"/>
      <c r="G102" s="60"/>
      <c r="H102" s="60"/>
      <c r="I102" s="60"/>
      <c r="J102" s="60"/>
      <c r="K102" s="60"/>
      <c r="L102" s="60"/>
      <c r="M102" s="60"/>
    </row>
    <row r="103" spans="2:13" ht="14.45" customHeight="1">
      <c r="B103" s="60"/>
      <c r="C103" s="60"/>
      <c r="D103" s="60" t="s">
        <v>99</v>
      </c>
      <c r="E103" s="60"/>
      <c r="F103" s="60"/>
      <c r="G103" s="60"/>
      <c r="H103" s="60"/>
      <c r="I103" s="60"/>
      <c r="J103" s="60"/>
      <c r="K103" s="60"/>
      <c r="L103" s="60"/>
      <c r="M103" s="60"/>
    </row>
    <row r="104" spans="2:13" ht="14.45" customHeight="1">
      <c r="B104" s="60"/>
      <c r="C104" s="60"/>
      <c r="D104" s="60" t="s">
        <v>100</v>
      </c>
      <c r="E104" s="60"/>
      <c r="F104" s="60"/>
      <c r="G104" s="60"/>
      <c r="H104" s="60"/>
      <c r="I104" s="60"/>
      <c r="J104" s="60"/>
      <c r="K104" s="60"/>
      <c r="L104" s="60"/>
      <c r="M104" s="60"/>
    </row>
    <row r="105" spans="2:13" ht="14.45" customHeight="1">
      <c r="B105" s="60"/>
      <c r="C105" s="60"/>
      <c r="D105" s="60" t="s">
        <v>101</v>
      </c>
      <c r="E105" s="60"/>
      <c r="F105" s="60"/>
      <c r="G105" s="60"/>
      <c r="H105" s="60"/>
      <c r="I105" s="60"/>
      <c r="J105" s="60"/>
      <c r="K105" s="60"/>
      <c r="L105" s="60"/>
      <c r="M105" s="60"/>
    </row>
    <row r="106" spans="2:13" ht="14.45" customHeight="1">
      <c r="B106" s="60"/>
      <c r="C106" s="60"/>
      <c r="D106" s="60"/>
      <c r="E106" s="60"/>
      <c r="F106" s="60"/>
      <c r="G106" s="60"/>
      <c r="H106" s="60"/>
      <c r="I106" s="60"/>
      <c r="J106" s="60"/>
      <c r="K106" s="60"/>
      <c r="L106" s="60"/>
      <c r="M106" s="60"/>
    </row>
    <row r="107" spans="2:13" ht="14.45" customHeight="1">
      <c r="B107" s="60"/>
      <c r="C107" s="60"/>
      <c r="D107" s="60"/>
      <c r="E107" s="60"/>
      <c r="F107" s="60"/>
      <c r="G107" s="60"/>
      <c r="H107" s="60"/>
      <c r="I107" s="60"/>
      <c r="J107" s="60"/>
      <c r="K107" s="60"/>
      <c r="L107" s="60"/>
      <c r="M107" s="60"/>
    </row>
    <row r="108" spans="2:13" ht="14.45" customHeight="1">
      <c r="B108" s="60"/>
      <c r="C108" s="60"/>
      <c r="D108" s="60"/>
      <c r="E108" s="60"/>
      <c r="F108" s="60"/>
      <c r="G108" s="60"/>
      <c r="H108" s="60"/>
      <c r="I108" s="60"/>
      <c r="J108" s="60"/>
      <c r="K108" s="60"/>
      <c r="L108" s="60"/>
      <c r="M108" s="60"/>
    </row>
    <row r="109" spans="2:13" ht="14.45" customHeight="1">
      <c r="B109" s="60"/>
      <c r="C109" s="60"/>
      <c r="D109" s="60"/>
      <c r="E109" s="60"/>
      <c r="F109" s="60"/>
      <c r="G109" s="60"/>
      <c r="H109" s="60"/>
      <c r="I109" s="60"/>
      <c r="J109" s="60"/>
      <c r="K109" s="60"/>
      <c r="L109" s="60"/>
      <c r="M109" s="60"/>
    </row>
    <row r="110" spans="2:13" ht="14.45" customHeight="1">
      <c r="B110" s="60"/>
      <c r="C110" s="60"/>
      <c r="D110" s="60"/>
      <c r="E110" s="60"/>
      <c r="F110" s="60"/>
      <c r="G110" s="60"/>
      <c r="H110" s="60"/>
      <c r="I110" s="60"/>
      <c r="J110" s="60"/>
      <c r="K110" s="60"/>
      <c r="L110" s="60"/>
      <c r="M110" s="60"/>
    </row>
    <row r="111" spans="2:13" ht="14.45" customHeight="1">
      <c r="B111" s="60"/>
      <c r="C111" s="60"/>
      <c r="D111" s="60"/>
      <c r="E111" s="60"/>
      <c r="F111" s="60"/>
      <c r="G111" s="60"/>
      <c r="H111" s="60"/>
      <c r="I111" s="60"/>
      <c r="J111" s="60"/>
      <c r="K111" s="60"/>
      <c r="L111" s="60"/>
      <c r="M111" s="60"/>
    </row>
    <row r="112" spans="2:13" ht="14.45" customHeight="1">
      <c r="B112" s="60"/>
      <c r="C112" s="60"/>
      <c r="D112" s="60"/>
      <c r="E112" s="60"/>
      <c r="F112" s="60"/>
      <c r="G112" s="60"/>
      <c r="H112" s="60"/>
      <c r="I112" s="60"/>
      <c r="J112" s="60"/>
      <c r="K112" s="60"/>
      <c r="L112" s="60"/>
      <c r="M112" s="60"/>
    </row>
    <row r="113" spans="2:13" ht="14.45" customHeight="1">
      <c r="B113" s="60"/>
      <c r="C113" s="60"/>
      <c r="D113" s="60"/>
      <c r="E113" s="60"/>
      <c r="F113" s="60"/>
      <c r="G113" s="60"/>
      <c r="H113" s="60"/>
      <c r="I113" s="60"/>
      <c r="J113" s="60"/>
      <c r="K113" s="60"/>
      <c r="L113" s="60"/>
      <c r="M113" s="60"/>
    </row>
    <row r="114" spans="2:13" ht="14.45" customHeight="1">
      <c r="B114" s="60"/>
      <c r="C114" s="60"/>
      <c r="D114" s="60"/>
      <c r="E114" s="60"/>
      <c r="F114" s="60"/>
      <c r="G114" s="60"/>
      <c r="H114" s="60"/>
      <c r="I114" s="60"/>
      <c r="J114" s="60"/>
      <c r="K114" s="60"/>
      <c r="L114" s="60"/>
      <c r="M114" s="60"/>
    </row>
    <row r="115" spans="2:13" ht="14.45" customHeight="1">
      <c r="B115" s="60"/>
      <c r="C115" s="60"/>
      <c r="D115" s="60"/>
      <c r="E115" s="60"/>
      <c r="F115" s="60"/>
      <c r="G115" s="60"/>
      <c r="H115" s="60"/>
      <c r="I115" s="60"/>
      <c r="J115" s="60"/>
      <c r="K115" s="60"/>
      <c r="L115" s="60"/>
      <c r="M115" s="60"/>
    </row>
    <row r="116" spans="2:13" ht="14.45" customHeight="1">
      <c r="B116" s="60"/>
      <c r="C116" s="60"/>
      <c r="D116" s="60"/>
      <c r="E116" s="60"/>
      <c r="F116" s="60"/>
      <c r="G116" s="60"/>
      <c r="H116" s="60"/>
      <c r="I116" s="60"/>
      <c r="J116" s="60"/>
      <c r="K116" s="60"/>
      <c r="L116" s="60"/>
      <c r="M116" s="60"/>
    </row>
    <row r="117" spans="2:13" ht="14.45" customHeight="1">
      <c r="B117" s="60"/>
      <c r="C117" s="60"/>
      <c r="D117" s="60"/>
      <c r="E117" s="60"/>
      <c r="F117" s="60"/>
      <c r="G117" s="60"/>
      <c r="H117" s="60"/>
      <c r="I117" s="60"/>
      <c r="J117" s="60"/>
      <c r="K117" s="60"/>
      <c r="L117" s="60"/>
      <c r="M117" s="60"/>
    </row>
    <row r="118" spans="2:13" ht="14.45" customHeight="1">
      <c r="B118" s="60"/>
      <c r="C118" s="60"/>
      <c r="D118" s="60"/>
      <c r="E118" s="60"/>
      <c r="F118" s="60"/>
      <c r="G118" s="60"/>
      <c r="H118" s="60"/>
      <c r="I118" s="60"/>
      <c r="J118" s="60"/>
      <c r="K118" s="60"/>
      <c r="L118" s="60"/>
      <c r="M118" s="60"/>
    </row>
    <row r="119" spans="2:13" ht="14.45" customHeight="1">
      <c r="B119" s="60"/>
      <c r="C119" s="60"/>
      <c r="D119" s="60"/>
      <c r="E119" s="60"/>
      <c r="F119" s="60"/>
      <c r="G119" s="60"/>
      <c r="H119" s="60"/>
      <c r="I119" s="60"/>
      <c r="J119" s="60"/>
      <c r="K119" s="60"/>
      <c r="L119" s="60"/>
      <c r="M119" s="60"/>
    </row>
    <row r="120" spans="2:13" ht="14.45" customHeight="1">
      <c r="B120" s="60"/>
      <c r="C120" s="60"/>
      <c r="D120" s="60"/>
      <c r="E120" s="60"/>
      <c r="F120" s="60"/>
      <c r="G120" s="60"/>
      <c r="H120" s="60"/>
      <c r="I120" s="60"/>
      <c r="J120" s="60"/>
      <c r="K120" s="60"/>
      <c r="L120" s="60"/>
      <c r="M120" s="60"/>
    </row>
    <row r="121" spans="2:13" ht="14.45" customHeight="1">
      <c r="B121" s="60"/>
      <c r="C121" s="60"/>
      <c r="D121" s="60"/>
      <c r="E121" s="60"/>
      <c r="F121" s="60"/>
      <c r="G121" s="60"/>
      <c r="H121" s="60"/>
      <c r="I121" s="60"/>
      <c r="J121" s="60"/>
      <c r="K121" s="60"/>
      <c r="L121" s="60"/>
      <c r="M121" s="60"/>
    </row>
    <row r="122" spans="2:13" ht="14.45" customHeight="1">
      <c r="B122" s="60"/>
      <c r="C122" s="60"/>
      <c r="D122" s="60"/>
      <c r="E122" s="60"/>
      <c r="F122" s="60"/>
      <c r="G122" s="60"/>
      <c r="H122" s="60"/>
      <c r="I122" s="60"/>
      <c r="J122" s="60"/>
      <c r="K122" s="60"/>
      <c r="L122" s="60"/>
      <c r="M122" s="60"/>
    </row>
    <row r="123" spans="2:13" ht="14.45" customHeight="1">
      <c r="B123" s="60"/>
      <c r="C123" s="60"/>
      <c r="D123" s="60"/>
      <c r="E123" s="60"/>
      <c r="F123" s="60"/>
      <c r="G123" s="60"/>
      <c r="H123" s="60"/>
      <c r="I123" s="60"/>
      <c r="J123" s="60"/>
      <c r="K123" s="60"/>
      <c r="L123" s="60"/>
      <c r="M123" s="60"/>
    </row>
    <row r="124" spans="2:13" ht="14.45" customHeight="1">
      <c r="B124" s="60"/>
      <c r="C124" s="60"/>
      <c r="D124" s="60"/>
      <c r="E124" s="60"/>
      <c r="F124" s="60"/>
      <c r="G124" s="60"/>
      <c r="H124" s="60"/>
      <c r="I124" s="60"/>
      <c r="J124" s="60"/>
      <c r="K124" s="60"/>
      <c r="L124" s="60"/>
      <c r="M124" s="60"/>
    </row>
    <row r="125" spans="2:13" ht="14.45" customHeight="1">
      <c r="B125" s="60"/>
      <c r="C125" s="60"/>
      <c r="D125" s="60"/>
      <c r="E125" s="60"/>
      <c r="F125" s="60"/>
      <c r="G125" s="60"/>
      <c r="H125" s="60"/>
      <c r="I125" s="60"/>
      <c r="J125" s="60"/>
      <c r="K125" s="60"/>
      <c r="L125" s="60"/>
      <c r="M125" s="60"/>
    </row>
    <row r="126" spans="2:13" ht="14.45" customHeight="1">
      <c r="B126" s="60"/>
      <c r="C126" s="60"/>
      <c r="D126" s="60"/>
      <c r="E126" s="60"/>
      <c r="F126" s="60"/>
      <c r="G126" s="60"/>
      <c r="H126" s="60"/>
      <c r="I126" s="60"/>
      <c r="J126" s="60"/>
      <c r="K126" s="60"/>
      <c r="L126" s="60"/>
      <c r="M126" s="60"/>
    </row>
    <row r="127" spans="2:13" ht="14.45" customHeight="1">
      <c r="B127" s="60"/>
      <c r="C127" s="60"/>
      <c r="D127" s="60"/>
      <c r="E127" s="60"/>
      <c r="F127" s="60"/>
      <c r="G127" s="60"/>
      <c r="H127" s="60"/>
      <c r="I127" s="60"/>
      <c r="J127" s="60"/>
      <c r="K127" s="60"/>
      <c r="L127" s="60"/>
      <c r="M127" s="60"/>
    </row>
    <row r="128" spans="2:13" ht="14.45" customHeight="1">
      <c r="B128" s="60"/>
      <c r="C128" s="60"/>
      <c r="D128" s="60"/>
      <c r="E128" s="60"/>
      <c r="F128" s="60"/>
      <c r="G128" s="60"/>
      <c r="H128" s="60"/>
      <c r="I128" s="60"/>
      <c r="J128" s="60"/>
      <c r="K128" s="60"/>
      <c r="L128" s="60"/>
      <c r="M128" s="60"/>
    </row>
    <row r="129" spans="2:13" ht="14.45" customHeight="1">
      <c r="B129" s="60"/>
      <c r="C129" s="60"/>
      <c r="D129" s="60"/>
      <c r="E129" s="60"/>
      <c r="F129" s="60"/>
      <c r="G129" s="60"/>
      <c r="H129" s="60"/>
      <c r="I129" s="60"/>
      <c r="J129" s="60"/>
      <c r="K129" s="60"/>
      <c r="L129" s="60"/>
      <c r="M129" s="60"/>
    </row>
    <row r="130" spans="2:13" ht="14.45" customHeight="1">
      <c r="B130" s="60"/>
      <c r="C130" s="60"/>
      <c r="D130" s="60"/>
      <c r="E130" s="60"/>
      <c r="F130" s="60"/>
      <c r="G130" s="60"/>
      <c r="H130" s="60"/>
      <c r="I130" s="60"/>
      <c r="J130" s="60"/>
      <c r="K130" s="60"/>
      <c r="L130" s="60"/>
      <c r="M130" s="60"/>
    </row>
    <row r="131" spans="2:13" ht="14.45" customHeight="1">
      <c r="B131" s="60"/>
      <c r="C131" s="60"/>
      <c r="D131" s="60"/>
      <c r="E131" s="60"/>
      <c r="F131" s="60"/>
      <c r="G131" s="60"/>
      <c r="H131" s="60"/>
      <c r="I131" s="60"/>
      <c r="J131" s="60"/>
      <c r="K131" s="60"/>
      <c r="L131" s="60"/>
      <c r="M131" s="60"/>
    </row>
    <row r="132" spans="2:13" ht="14.45" customHeight="1">
      <c r="B132" s="60"/>
      <c r="C132" s="60"/>
      <c r="D132" s="60"/>
      <c r="E132" s="60"/>
      <c r="F132" s="60"/>
      <c r="G132" s="60"/>
      <c r="H132" s="60"/>
      <c r="I132" s="60"/>
      <c r="J132" s="60"/>
      <c r="K132" s="60"/>
      <c r="L132" s="60"/>
      <c r="M132" s="60"/>
    </row>
    <row r="133" spans="2:13" ht="14.45" customHeight="1">
      <c r="B133" s="60"/>
      <c r="C133" s="60"/>
      <c r="D133" s="60"/>
      <c r="E133" s="60"/>
      <c r="F133" s="60"/>
      <c r="G133" s="60"/>
      <c r="H133" s="60"/>
      <c r="I133" s="60"/>
      <c r="J133" s="60"/>
      <c r="K133" s="60"/>
      <c r="L133" s="60"/>
      <c r="M133" s="60"/>
    </row>
    <row r="134" spans="2:13" ht="14.45" customHeight="1">
      <c r="B134" s="60"/>
      <c r="C134" s="60"/>
      <c r="D134" s="60"/>
      <c r="E134" s="60"/>
      <c r="F134" s="60"/>
      <c r="G134" s="60"/>
      <c r="H134" s="60"/>
      <c r="I134" s="60"/>
      <c r="J134" s="60"/>
      <c r="K134" s="60"/>
      <c r="L134" s="60"/>
      <c r="M134" s="60"/>
    </row>
    <row r="135" spans="2:13" ht="14.45" customHeight="1">
      <c r="B135" s="60"/>
      <c r="C135" s="60"/>
      <c r="D135" s="60"/>
      <c r="E135" s="60"/>
      <c r="F135" s="60"/>
      <c r="G135" s="60"/>
      <c r="H135" s="60"/>
      <c r="I135" s="60"/>
      <c r="J135" s="60"/>
      <c r="K135" s="60"/>
      <c r="L135" s="60"/>
      <c r="M135" s="60"/>
    </row>
    <row r="136" spans="2:13" ht="14.45" customHeight="1">
      <c r="B136" s="60"/>
      <c r="C136" s="60"/>
      <c r="D136" s="60"/>
      <c r="E136" s="60"/>
      <c r="F136" s="60"/>
      <c r="G136" s="60"/>
      <c r="H136" s="60"/>
      <c r="I136" s="60"/>
      <c r="J136" s="60"/>
      <c r="K136" s="60"/>
      <c r="L136" s="60"/>
      <c r="M136" s="60"/>
    </row>
    <row r="137" spans="2:13" ht="14.45" customHeight="1">
      <c r="B137" s="60"/>
      <c r="C137" s="60"/>
      <c r="D137" s="60"/>
      <c r="E137" s="60"/>
      <c r="F137" s="60"/>
      <c r="G137" s="60"/>
      <c r="H137" s="60"/>
      <c r="I137" s="60"/>
      <c r="J137" s="60"/>
      <c r="K137" s="60"/>
      <c r="L137" s="60"/>
      <c r="M137" s="60"/>
    </row>
    <row r="138" spans="2:13" ht="14.45" customHeight="1">
      <c r="B138" s="60"/>
      <c r="C138" s="60"/>
      <c r="D138" s="60"/>
      <c r="E138" s="60"/>
      <c r="F138" s="60"/>
      <c r="G138" s="60"/>
      <c r="H138" s="60"/>
      <c r="I138" s="60"/>
      <c r="J138" s="60"/>
      <c r="K138" s="60"/>
      <c r="L138" s="60"/>
      <c r="M138" s="60"/>
    </row>
    <row r="139" spans="2:13" ht="14.45" customHeight="1">
      <c r="B139" s="60"/>
      <c r="C139" s="60"/>
      <c r="D139" s="60"/>
      <c r="E139" s="60"/>
      <c r="F139" s="60"/>
      <c r="G139" s="60"/>
      <c r="H139" s="60"/>
      <c r="I139" s="60"/>
      <c r="J139" s="60"/>
      <c r="K139" s="60"/>
      <c r="L139" s="60"/>
      <c r="M139" s="60"/>
    </row>
    <row r="140" spans="2:13" ht="14.45" customHeight="1">
      <c r="B140" s="60"/>
      <c r="C140" s="60"/>
      <c r="D140" s="60"/>
      <c r="E140" s="60"/>
      <c r="F140" s="60"/>
      <c r="G140" s="60"/>
      <c r="H140" s="60"/>
      <c r="I140" s="60"/>
      <c r="J140" s="60"/>
      <c r="K140" s="60"/>
      <c r="L140" s="60"/>
      <c r="M140" s="60"/>
    </row>
    <row r="141" spans="2:13" ht="14.45" customHeight="1">
      <c r="B141" s="60"/>
      <c r="C141" s="60"/>
      <c r="D141" s="60"/>
      <c r="E141" s="60"/>
      <c r="F141" s="60"/>
      <c r="G141" s="60"/>
      <c r="H141" s="60"/>
      <c r="I141" s="60"/>
      <c r="J141" s="60"/>
      <c r="K141" s="60"/>
      <c r="L141" s="60"/>
      <c r="M141" s="60"/>
    </row>
    <row r="142" spans="2:13" ht="14.45" customHeight="1">
      <c r="B142" s="60"/>
      <c r="C142" s="60"/>
      <c r="D142" s="60"/>
      <c r="E142" s="60"/>
      <c r="F142" s="60"/>
      <c r="G142" s="60"/>
      <c r="H142" s="60"/>
      <c r="I142" s="60"/>
      <c r="J142" s="60"/>
      <c r="K142" s="60"/>
      <c r="L142" s="60"/>
      <c r="M142" s="60"/>
    </row>
    <row r="143" spans="2:13" ht="14.45" customHeight="1">
      <c r="B143" s="60"/>
      <c r="C143" s="60"/>
      <c r="D143" s="60"/>
      <c r="E143" s="60"/>
      <c r="F143" s="60"/>
      <c r="G143" s="60"/>
      <c r="H143" s="60"/>
      <c r="I143" s="60"/>
      <c r="J143" s="60"/>
      <c r="K143" s="60"/>
      <c r="L143" s="60"/>
      <c r="M143" s="60"/>
    </row>
    <row r="144" spans="2:13" ht="14.45" customHeight="1">
      <c r="B144" s="60"/>
      <c r="C144" s="60"/>
      <c r="D144" s="60"/>
      <c r="E144" s="60"/>
      <c r="F144" s="60"/>
      <c r="G144" s="60"/>
      <c r="H144" s="60"/>
      <c r="I144" s="60"/>
      <c r="J144" s="60"/>
      <c r="K144" s="60"/>
      <c r="L144" s="60"/>
      <c r="M144" s="60"/>
    </row>
    <row r="145" spans="2:13" ht="14.45" customHeight="1">
      <c r="B145" s="60"/>
      <c r="C145" s="60"/>
      <c r="D145" s="60"/>
      <c r="E145" s="60"/>
      <c r="F145" s="60"/>
      <c r="G145" s="60"/>
      <c r="H145" s="60"/>
      <c r="I145" s="60"/>
      <c r="J145" s="60"/>
      <c r="K145" s="60"/>
      <c r="L145" s="60"/>
      <c r="M145" s="60"/>
    </row>
    <row r="146" spans="2:13" ht="14.45" customHeight="1">
      <c r="B146" s="60"/>
      <c r="C146" s="60"/>
      <c r="D146" s="60"/>
      <c r="E146" s="60"/>
      <c r="F146" s="60"/>
      <c r="G146" s="60"/>
      <c r="H146" s="60"/>
      <c r="I146" s="60"/>
      <c r="J146" s="60"/>
      <c r="K146" s="60"/>
      <c r="L146" s="60"/>
      <c r="M146" s="60"/>
    </row>
    <row r="147" spans="2:13" ht="14.45" customHeight="1">
      <c r="B147" s="60"/>
      <c r="C147" s="60"/>
      <c r="D147" s="60"/>
      <c r="E147" s="60"/>
      <c r="F147" s="60"/>
      <c r="G147" s="60"/>
      <c r="H147" s="60"/>
      <c r="I147" s="60"/>
      <c r="J147" s="60"/>
      <c r="K147" s="60"/>
      <c r="L147" s="60"/>
      <c r="M147" s="60"/>
    </row>
    <row r="148" spans="2:13" ht="14.45" customHeight="1"/>
    <row r="149" spans="2:13" ht="14.45" customHeight="1"/>
    <row r="150" spans="2:13" ht="14.45" customHeight="1"/>
    <row r="151" spans="2:13" ht="14.45" customHeight="1"/>
    <row r="152" spans="2:13" ht="14.45" customHeight="1"/>
    <row r="153" spans="2:13" ht="14.45" customHeight="1"/>
    <row r="154" spans="2:13" ht="14.45" customHeight="1"/>
    <row r="155" spans="2:13" ht="14.45" customHeight="1"/>
    <row r="156" spans="2:13" ht="14.45" customHeight="1"/>
    <row r="157" spans="2:13" ht="14.45" customHeight="1"/>
    <row r="158" spans="2:13" ht="14.45" customHeight="1"/>
    <row r="159" spans="2:13" ht="14.45" customHeight="1"/>
    <row r="160" spans="2:13"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sheetData>
  <mergeCells count="53">
    <mergeCell ref="D43:K43"/>
    <mergeCell ref="D42:K42"/>
    <mergeCell ref="D41:K41"/>
    <mergeCell ref="D29:L29"/>
    <mergeCell ref="D81:L81"/>
    <mergeCell ref="D63:L63"/>
    <mergeCell ref="D55:L55"/>
    <mergeCell ref="D73:L73"/>
    <mergeCell ref="D78:L78"/>
    <mergeCell ref="D60:L60"/>
    <mergeCell ref="D61:L61"/>
    <mergeCell ref="D62:L62"/>
    <mergeCell ref="D58:L58"/>
    <mergeCell ref="E68:F68"/>
    <mergeCell ref="D20:L20"/>
    <mergeCell ref="D32:L32"/>
    <mergeCell ref="D35:L35"/>
    <mergeCell ref="D39:K39"/>
    <mergeCell ref="D40:K40"/>
    <mergeCell ref="C8:L8"/>
    <mergeCell ref="D10:L10"/>
    <mergeCell ref="D13:L13"/>
    <mergeCell ref="D14:L14"/>
    <mergeCell ref="D11:L11"/>
    <mergeCell ref="D16:L16"/>
    <mergeCell ref="D17:L17"/>
    <mergeCell ref="E74:F74"/>
    <mergeCell ref="E75:F75"/>
    <mergeCell ref="D82:L82"/>
    <mergeCell ref="D50:F50"/>
    <mergeCell ref="D51:F52"/>
    <mergeCell ref="E69:F69"/>
    <mergeCell ref="E67:F67"/>
    <mergeCell ref="E70:F70"/>
    <mergeCell ref="D59:L59"/>
    <mergeCell ref="D49:L49"/>
    <mergeCell ref="D48:L48"/>
    <mergeCell ref="D46:L46"/>
    <mergeCell ref="D19:L19"/>
    <mergeCell ref="D45:L45"/>
    <mergeCell ref="D100:L100"/>
    <mergeCell ref="F85:L85"/>
    <mergeCell ref="F86:L86"/>
    <mergeCell ref="F95:L95"/>
    <mergeCell ref="F96:L96"/>
    <mergeCell ref="F89:L89"/>
    <mergeCell ref="F90:L90"/>
    <mergeCell ref="F88:L88"/>
    <mergeCell ref="F93:L93"/>
    <mergeCell ref="F94:L94"/>
    <mergeCell ref="F92:L92"/>
    <mergeCell ref="F87:L87"/>
    <mergeCell ref="F91:L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zoomScale="110" zoomScaleNormal="110" workbookViewId="0">
      <selection activeCell="D21" sqref="D21"/>
    </sheetView>
  </sheetViews>
  <sheetFormatPr baseColWidth="10" defaultColWidth="10.85546875" defaultRowHeight="14.25"/>
  <cols>
    <col min="1" max="1" width="6.28515625" style="75" customWidth="1"/>
    <col min="2" max="2" width="13.7109375" style="75" customWidth="1"/>
    <col min="3" max="3" width="23.5703125" style="75" customWidth="1"/>
    <col min="4" max="4" width="49.5703125" style="75" customWidth="1"/>
    <col min="5" max="5" width="18.42578125" style="75" customWidth="1"/>
    <col min="6" max="6" width="12.7109375" style="75" customWidth="1"/>
    <col min="7" max="7" width="13.85546875" style="75" customWidth="1"/>
    <col min="8" max="8" width="18.28515625" style="75" customWidth="1"/>
    <col min="9" max="9" width="19" style="75" customWidth="1"/>
    <col min="10" max="16384" width="10.85546875" style="75"/>
  </cols>
  <sheetData>
    <row r="1" spans="1:8" s="68" customFormat="1" ht="15" customHeight="1">
      <c r="D1" s="265" t="s">
        <v>102</v>
      </c>
      <c r="E1" s="265"/>
      <c r="F1" s="265"/>
      <c r="G1" s="265"/>
      <c r="H1" s="265"/>
    </row>
    <row r="2" spans="1:8" s="68" customFormat="1" ht="18.75" customHeight="1">
      <c r="A2" s="69"/>
      <c r="B2" s="69"/>
      <c r="C2" s="69"/>
      <c r="D2" s="265"/>
      <c r="E2" s="265"/>
      <c r="F2" s="265"/>
      <c r="G2" s="265"/>
      <c r="H2" s="265"/>
    </row>
    <row r="3" spans="1:8" s="68" customFormat="1" ht="15" customHeight="1">
      <c r="A3" s="69"/>
      <c r="B3" s="69"/>
      <c r="C3" s="69"/>
      <c r="D3" s="265"/>
      <c r="E3" s="265"/>
      <c r="F3" s="265"/>
      <c r="G3" s="265"/>
      <c r="H3" s="265"/>
    </row>
    <row r="4" spans="1:8" s="68" customFormat="1" ht="15" customHeight="1">
      <c r="A4" s="69"/>
      <c r="B4" s="69"/>
      <c r="C4" s="69"/>
      <c r="D4" s="265"/>
      <c r="E4" s="265"/>
      <c r="F4" s="265"/>
      <c r="G4" s="265"/>
      <c r="H4" s="265"/>
    </row>
    <row r="5" spans="1:8" s="68" customFormat="1" ht="15" customHeight="1">
      <c r="A5" s="69"/>
      <c r="B5" s="69"/>
      <c r="C5" s="69"/>
      <c r="D5" s="265"/>
      <c r="E5" s="265"/>
      <c r="F5" s="265"/>
      <c r="G5" s="265"/>
      <c r="H5" s="265"/>
    </row>
    <row r="6" spans="1:8" s="68" customFormat="1" ht="15" customHeight="1">
      <c r="A6" s="69"/>
      <c r="B6" s="69"/>
      <c r="C6" s="69"/>
      <c r="D6" s="70"/>
      <c r="E6" s="70"/>
      <c r="F6" s="70"/>
      <c r="G6" s="70"/>
      <c r="H6" s="70"/>
    </row>
    <row r="7" spans="1:8" s="68" customFormat="1" ht="15" customHeight="1">
      <c r="A7" s="69"/>
      <c r="B7" s="69"/>
      <c r="C7" s="69"/>
      <c r="D7" s="70"/>
      <c r="E7" s="70"/>
      <c r="F7" s="70"/>
      <c r="G7" s="70"/>
      <c r="H7" s="70"/>
    </row>
    <row r="8" spans="1:8" s="71" customFormat="1" ht="23.25" customHeight="1">
      <c r="A8" s="266" t="s">
        <v>103</v>
      </c>
      <c r="B8" s="267"/>
      <c r="C8" s="267"/>
      <c r="D8" s="267"/>
      <c r="E8" s="267"/>
      <c r="F8" s="268"/>
    </row>
    <row r="9" spans="1:8" s="71" customFormat="1" ht="15">
      <c r="A9" s="271" t="s">
        <v>104</v>
      </c>
      <c r="B9" s="272"/>
      <c r="C9" s="272"/>
      <c r="D9" s="269"/>
      <c r="E9" s="269"/>
      <c r="F9" s="270"/>
    </row>
    <row r="10" spans="1:8" s="71" customFormat="1" ht="15">
      <c r="A10" s="271" t="s">
        <v>105</v>
      </c>
      <c r="B10" s="272"/>
      <c r="C10" s="272"/>
      <c r="D10" s="269"/>
      <c r="E10" s="269"/>
      <c r="F10" s="270"/>
    </row>
    <row r="11" spans="1:8" s="71" customFormat="1" ht="15">
      <c r="A11" s="271" t="s">
        <v>106</v>
      </c>
      <c r="B11" s="272"/>
      <c r="C11" s="272"/>
      <c r="D11" s="269"/>
      <c r="E11" s="269"/>
      <c r="F11" s="270"/>
    </row>
    <row r="12" spans="1:8" s="71" customFormat="1" ht="15">
      <c r="A12" s="271" t="s">
        <v>107</v>
      </c>
      <c r="B12" s="272"/>
      <c r="C12" s="272"/>
      <c r="D12" s="269"/>
      <c r="E12" s="269"/>
      <c r="F12" s="270"/>
    </row>
    <row r="13" spans="1:8" s="71" customFormat="1" ht="15">
      <c r="A13" s="271" t="s">
        <v>108</v>
      </c>
      <c r="B13" s="272"/>
      <c r="C13" s="272"/>
      <c r="D13" s="269"/>
      <c r="E13" s="269"/>
      <c r="F13" s="270"/>
    </row>
    <row r="14" spans="1:8" s="71" customFormat="1" ht="15">
      <c r="A14" s="271" t="s">
        <v>109</v>
      </c>
      <c r="B14" s="272"/>
      <c r="C14" s="272"/>
      <c r="D14" s="269"/>
      <c r="E14" s="269"/>
      <c r="F14" s="270"/>
    </row>
    <row r="15" spans="1:8" s="71" customFormat="1" ht="15">
      <c r="A15" s="271" t="s">
        <v>110</v>
      </c>
      <c r="B15" s="272"/>
      <c r="C15" s="272"/>
      <c r="D15" s="269"/>
      <c r="E15" s="269"/>
      <c r="F15" s="270"/>
    </row>
    <row r="16" spans="1:8" s="71" customFormat="1" ht="16.5" customHeight="1"/>
    <row r="17" spans="1:9" s="71" customFormat="1" ht="16.5" customHeight="1">
      <c r="A17" s="78" t="s">
        <v>111</v>
      </c>
      <c r="B17" s="72"/>
      <c r="C17" s="72"/>
      <c r="D17" s="72"/>
      <c r="E17" s="72"/>
      <c r="F17" s="72"/>
    </row>
    <row r="18" spans="1:9" s="71" customFormat="1" ht="22.5" customHeight="1">
      <c r="A18" s="78"/>
      <c r="B18" s="203" t="s">
        <v>112</v>
      </c>
      <c r="C18" s="72"/>
      <c r="D18" s="72"/>
      <c r="E18" s="72"/>
      <c r="F18" s="72"/>
    </row>
    <row r="19" spans="1:9" s="71" customFormat="1" ht="16.5" customHeight="1"/>
    <row r="20" spans="1:9" ht="28.5" customHeight="1">
      <c r="A20" s="73" t="s">
        <v>113</v>
      </c>
      <c r="B20" s="73" t="s">
        <v>114</v>
      </c>
      <c r="C20" s="73" t="s">
        <v>115</v>
      </c>
      <c r="D20" s="74" t="s">
        <v>116</v>
      </c>
      <c r="E20" s="96" t="s">
        <v>117</v>
      </c>
      <c r="F20" s="96" t="s">
        <v>118</v>
      </c>
      <c r="G20" s="96" t="s">
        <v>119</v>
      </c>
      <c r="H20" s="97" t="s">
        <v>120</v>
      </c>
    </row>
    <row r="21" spans="1:9" ht="38.25" customHeight="1">
      <c r="A21" s="204">
        <v>1</v>
      </c>
      <c r="B21" s="204" t="s">
        <v>121</v>
      </c>
      <c r="C21" s="204" t="s">
        <v>122</v>
      </c>
      <c r="D21" s="202" t="s">
        <v>123</v>
      </c>
      <c r="E21" s="198">
        <v>3</v>
      </c>
      <c r="F21" s="76"/>
      <c r="G21" s="76">
        <f>+F21*E21</f>
        <v>0</v>
      </c>
      <c r="H21" s="76"/>
    </row>
    <row r="22" spans="1:9" ht="18.75" customHeight="1">
      <c r="A22" s="262" t="s">
        <v>124</v>
      </c>
      <c r="B22" s="263"/>
      <c r="C22" s="263"/>
      <c r="D22" s="263"/>
      <c r="E22" s="263"/>
      <c r="F22" s="264"/>
      <c r="G22" s="77">
        <f>+SUM(G21:G21)</f>
        <v>0</v>
      </c>
    </row>
    <row r="23" spans="1:9" ht="15" customHeight="1">
      <c r="A23" s="262" t="s">
        <v>125</v>
      </c>
      <c r="B23" s="263"/>
      <c r="C23" s="263"/>
      <c r="D23" s="263"/>
      <c r="E23" s="263"/>
      <c r="F23" s="264"/>
      <c r="G23" s="77"/>
    </row>
    <row r="24" spans="1:9" ht="14.25" customHeight="1">
      <c r="A24" s="262" t="s">
        <v>126</v>
      </c>
      <c r="B24" s="263"/>
      <c r="C24" s="263"/>
      <c r="D24" s="263"/>
      <c r="E24" s="263"/>
      <c r="F24" s="264"/>
      <c r="G24" s="77">
        <f>+G22+G23</f>
        <v>0</v>
      </c>
    </row>
    <row r="26" spans="1:9" s="71" customFormat="1" ht="33.75" customHeight="1">
      <c r="A26" s="260" t="s">
        <v>127</v>
      </c>
      <c r="B26" s="260"/>
      <c r="C26" s="260"/>
      <c r="D26" s="260"/>
      <c r="E26" s="260"/>
      <c r="F26" s="260"/>
      <c r="G26" s="191"/>
      <c r="H26" s="191"/>
      <c r="I26" s="191"/>
    </row>
    <row r="27" spans="1:9">
      <c r="A27" s="261"/>
      <c r="B27" s="261"/>
      <c r="C27" s="192"/>
      <c r="D27" s="192"/>
      <c r="E27" s="192"/>
      <c r="F27" s="192"/>
      <c r="G27" s="192"/>
      <c r="H27" s="192"/>
      <c r="I27" s="192"/>
    </row>
    <row r="28" spans="1:9">
      <c r="A28" s="192"/>
      <c r="B28" s="192" t="s">
        <v>128</v>
      </c>
      <c r="C28" s="192"/>
      <c r="D28" s="192"/>
      <c r="E28" s="192"/>
      <c r="F28" s="192"/>
      <c r="G28" s="192"/>
      <c r="H28" s="192"/>
      <c r="I28" s="192"/>
    </row>
    <row r="29" spans="1:9">
      <c r="A29" s="192"/>
      <c r="B29" s="192" t="s">
        <v>129</v>
      </c>
      <c r="C29" s="192"/>
      <c r="D29" s="192"/>
      <c r="E29" s="192"/>
      <c r="F29" s="192"/>
      <c r="G29" s="192"/>
      <c r="H29" s="192"/>
      <c r="I29" s="192"/>
    </row>
    <row r="30" spans="1:9">
      <c r="A30" s="192"/>
      <c r="B30" s="192" t="s">
        <v>130</v>
      </c>
      <c r="C30" s="192"/>
      <c r="D30" s="192"/>
      <c r="E30" s="192"/>
      <c r="F30" s="192"/>
      <c r="G30" s="192"/>
      <c r="H30" s="192"/>
      <c r="I30" s="192"/>
    </row>
    <row r="31" spans="1:9">
      <c r="A31" s="192"/>
      <c r="B31" s="192" t="s">
        <v>131</v>
      </c>
      <c r="C31" s="192"/>
      <c r="D31" s="192"/>
      <c r="E31" s="192"/>
      <c r="F31" s="192"/>
      <c r="G31" s="192"/>
      <c r="H31" s="192"/>
      <c r="I31" s="192"/>
    </row>
    <row r="32" spans="1:9" ht="15">
      <c r="D32" s="91"/>
    </row>
    <row r="33" spans="4:4" ht="15">
      <c r="D33" s="91"/>
    </row>
    <row r="34" spans="4:4" ht="15">
      <c r="D34" s="91"/>
    </row>
    <row r="35" spans="4:4" ht="15">
      <c r="D35" s="91"/>
    </row>
    <row r="36" spans="4:4" ht="15">
      <c r="D36" s="91"/>
    </row>
    <row r="37" spans="4:4" ht="15">
      <c r="D37" s="91"/>
    </row>
  </sheetData>
  <mergeCells count="21">
    <mergeCell ref="D1:H5"/>
    <mergeCell ref="A8:F8"/>
    <mergeCell ref="D9:F9"/>
    <mergeCell ref="D10:F10"/>
    <mergeCell ref="A15:C15"/>
    <mergeCell ref="A9:C9"/>
    <mergeCell ref="A10:C10"/>
    <mergeCell ref="A11:C11"/>
    <mergeCell ref="A12:C12"/>
    <mergeCell ref="A13:C13"/>
    <mergeCell ref="A14:C14"/>
    <mergeCell ref="D11:F11"/>
    <mergeCell ref="D12:F12"/>
    <mergeCell ref="D13:F13"/>
    <mergeCell ref="D14:F14"/>
    <mergeCell ref="D15:F15"/>
    <mergeCell ref="A26:F26"/>
    <mergeCell ref="A27:B27"/>
    <mergeCell ref="A22:F22"/>
    <mergeCell ref="A23:F23"/>
    <mergeCell ref="A24:F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A004-7F53-4C5A-87D3-83A12A7611E8}">
  <dimension ref="A2:A6"/>
  <sheetViews>
    <sheetView workbookViewId="0">
      <selection activeCell="A10" sqref="A10"/>
    </sheetView>
  </sheetViews>
  <sheetFormatPr baseColWidth="10" defaultColWidth="11.42578125" defaultRowHeight="14.25"/>
  <cols>
    <col min="1" max="1" width="102.5703125" style="98" bestFit="1" customWidth="1"/>
    <col min="2" max="16384" width="11.42578125" style="98"/>
  </cols>
  <sheetData>
    <row r="2" spans="1:1" ht="15" customHeight="1">
      <c r="A2" s="100" t="s">
        <v>132</v>
      </c>
    </row>
    <row r="3" spans="1:1" ht="27" customHeight="1">
      <c r="A3" s="101" t="s">
        <v>133</v>
      </c>
    </row>
    <row r="4" spans="1:1" ht="15" customHeight="1">
      <c r="A4" s="99" t="s">
        <v>134</v>
      </c>
    </row>
    <row r="5" spans="1:1" ht="20.25" customHeight="1">
      <c r="A5" s="102" t="s">
        <v>135</v>
      </c>
    </row>
    <row r="6" spans="1:1" ht="26.2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7EE55-9D48-4DA8-9CFB-715C0EDD5168}">
  <dimension ref="A1:S40"/>
  <sheetViews>
    <sheetView view="pageBreakPreview" zoomScaleNormal="100" zoomScaleSheetLayoutView="100" workbookViewId="0">
      <selection activeCell="I23" sqref="I23"/>
    </sheetView>
  </sheetViews>
  <sheetFormatPr baseColWidth="10" defaultColWidth="11.42578125" defaultRowHeight="15"/>
  <cols>
    <col min="1" max="1" width="5.28515625" style="115" customWidth="1"/>
    <col min="2" max="2" width="31.42578125" customWidth="1"/>
    <col min="3" max="3" width="13.28515625" customWidth="1"/>
    <col min="4" max="4" width="14.42578125" customWidth="1"/>
    <col min="5" max="5" width="13.28515625" customWidth="1"/>
    <col min="6" max="6" width="16.85546875" customWidth="1"/>
    <col min="7" max="7" width="17.5703125" customWidth="1"/>
    <col min="8" max="8" width="16.140625" customWidth="1"/>
    <col min="9" max="9" width="14.85546875" customWidth="1"/>
    <col min="10" max="10" width="9.140625" customWidth="1"/>
    <col min="11" max="12" width="12.7109375" customWidth="1"/>
    <col min="13" max="13" width="14" customWidth="1"/>
    <col min="14" max="14" width="13.7109375" customWidth="1"/>
    <col min="15" max="15" width="13" customWidth="1"/>
    <col min="16" max="16" width="14.7109375" customWidth="1"/>
    <col min="17" max="17" width="14.5703125" customWidth="1"/>
    <col min="18" max="18" width="13.42578125" customWidth="1"/>
  </cols>
  <sheetData>
    <row r="1" spans="1:19" ht="91.5" customHeight="1">
      <c r="A1" s="288"/>
      <c r="B1" s="294"/>
      <c r="C1" s="295" t="s">
        <v>136</v>
      </c>
      <c r="D1" s="296"/>
      <c r="E1" s="296"/>
      <c r="F1" s="296"/>
      <c r="G1" s="296"/>
      <c r="H1" s="296"/>
      <c r="I1" s="296"/>
      <c r="J1" s="296"/>
      <c r="K1" s="296"/>
      <c r="L1" s="296"/>
      <c r="M1" s="296"/>
      <c r="N1" s="296"/>
      <c r="O1" s="297"/>
      <c r="P1" s="298" t="s">
        <v>137</v>
      </c>
      <c r="Q1" s="299"/>
      <c r="R1" s="300"/>
    </row>
    <row r="2" spans="1:19" ht="21" customHeight="1">
      <c r="A2" s="281" t="s">
        <v>138</v>
      </c>
      <c r="B2" s="281"/>
      <c r="C2" s="281"/>
      <c r="D2" s="281"/>
      <c r="E2" s="281"/>
      <c r="F2" s="281"/>
      <c r="G2" s="281"/>
      <c r="H2" s="281"/>
      <c r="I2" s="281"/>
      <c r="J2" s="281"/>
      <c r="K2" s="281"/>
      <c r="L2" s="281"/>
      <c r="M2" s="281"/>
      <c r="N2" s="281"/>
      <c r="O2" s="281"/>
      <c r="P2" s="281"/>
      <c r="Q2" s="281"/>
      <c r="R2" s="281"/>
      <c r="S2" s="116"/>
    </row>
    <row r="3" spans="1:19" ht="30.75" customHeight="1">
      <c r="A3" s="287" t="s">
        <v>139</v>
      </c>
      <c r="B3" s="287"/>
      <c r="C3" s="287"/>
      <c r="D3" s="287"/>
      <c r="E3" s="287" t="s">
        <v>140</v>
      </c>
      <c r="F3" s="287"/>
      <c r="G3" s="287"/>
      <c r="H3" s="276" t="s">
        <v>141</v>
      </c>
      <c r="I3" s="276"/>
      <c r="J3" s="276" t="s">
        <v>142</v>
      </c>
      <c r="K3" s="276"/>
      <c r="L3" s="276"/>
      <c r="M3" s="276"/>
      <c r="N3" s="276" t="s">
        <v>143</v>
      </c>
      <c r="O3" s="276"/>
      <c r="P3" s="276"/>
      <c r="Q3" s="287" t="s">
        <v>144</v>
      </c>
      <c r="R3" s="287"/>
    </row>
    <row r="4" spans="1:19">
      <c r="A4" s="273"/>
      <c r="B4" s="273"/>
      <c r="C4" s="273"/>
      <c r="D4" s="273"/>
      <c r="E4" s="289"/>
      <c r="F4" s="289"/>
      <c r="G4" s="289"/>
      <c r="H4" s="275"/>
      <c r="I4" s="275"/>
      <c r="J4" s="275"/>
      <c r="K4" s="275"/>
      <c r="L4" s="275"/>
      <c r="M4" s="275"/>
      <c r="N4" s="275"/>
      <c r="O4" s="275"/>
      <c r="P4" s="275"/>
      <c r="Q4" s="275"/>
      <c r="R4" s="275"/>
    </row>
    <row r="5" spans="1:19" s="288" customFormat="1" ht="3.75" customHeight="1"/>
    <row r="6" spans="1:19" s="120" customFormat="1" ht="24.75" customHeight="1">
      <c r="A6" s="281" t="s">
        <v>145</v>
      </c>
      <c r="B6" s="281"/>
      <c r="C6" s="281"/>
      <c r="D6" s="281"/>
      <c r="E6" s="281"/>
      <c r="F6" s="281"/>
      <c r="G6" s="281"/>
      <c r="H6" s="281"/>
      <c r="I6" s="281"/>
      <c r="J6" s="281"/>
      <c r="K6" s="281"/>
      <c r="L6" s="281"/>
      <c r="M6" s="281"/>
      <c r="N6" s="281"/>
      <c r="O6" s="281"/>
      <c r="P6" s="281"/>
      <c r="Q6" s="281"/>
      <c r="R6" s="281"/>
      <c r="S6" s="119"/>
    </row>
    <row r="7" spans="1:19" ht="34.5" customHeight="1">
      <c r="A7" s="290" t="s">
        <v>146</v>
      </c>
      <c r="B7" s="290"/>
      <c r="C7" s="290"/>
      <c r="D7" s="290"/>
      <c r="E7" s="121"/>
      <c r="F7" s="291" t="s">
        <v>147</v>
      </c>
      <c r="G7" s="292"/>
      <c r="H7" s="292"/>
      <c r="I7" s="292"/>
      <c r="J7" s="293"/>
      <c r="K7" s="121"/>
      <c r="L7" s="290" t="s">
        <v>148</v>
      </c>
      <c r="M7" s="290"/>
      <c r="N7" s="290"/>
      <c r="O7" s="290"/>
      <c r="P7" s="290"/>
      <c r="Q7" s="290"/>
      <c r="R7" s="121"/>
    </row>
    <row r="8" spans="1:19" s="288" customFormat="1" ht="4.5" customHeight="1"/>
    <row r="9" spans="1:19" ht="24" customHeight="1">
      <c r="A9" s="281" t="s">
        <v>149</v>
      </c>
      <c r="B9" s="281"/>
      <c r="C9" s="281"/>
      <c r="D9" s="281"/>
      <c r="E9" s="281"/>
      <c r="F9" s="281"/>
      <c r="G9" s="281"/>
      <c r="H9" s="281"/>
      <c r="I9" s="281"/>
      <c r="J9" s="281"/>
      <c r="K9" s="281"/>
      <c r="L9" s="281"/>
      <c r="M9" s="281"/>
      <c r="N9" s="281"/>
      <c r="O9" s="281"/>
      <c r="P9" s="281"/>
      <c r="Q9" s="281"/>
      <c r="R9" s="281"/>
    </row>
    <row r="10" spans="1:19" ht="29.25" customHeight="1">
      <c r="A10" s="276" t="s">
        <v>150</v>
      </c>
      <c r="B10" s="276"/>
      <c r="C10" s="287" t="s">
        <v>151</v>
      </c>
      <c r="D10" s="117" t="s">
        <v>152</v>
      </c>
      <c r="E10" s="287" t="s">
        <v>153</v>
      </c>
      <c r="F10" s="117" t="s">
        <v>154</v>
      </c>
      <c r="G10" s="287" t="s">
        <v>155</v>
      </c>
      <c r="H10" s="276" t="s">
        <v>156</v>
      </c>
      <c r="I10" s="287" t="s">
        <v>157</v>
      </c>
      <c r="J10" s="287" t="s">
        <v>158</v>
      </c>
      <c r="K10" s="287" t="s">
        <v>159</v>
      </c>
      <c r="L10" s="287"/>
      <c r="M10" s="287" t="s">
        <v>160</v>
      </c>
      <c r="N10" s="287" t="s">
        <v>161</v>
      </c>
      <c r="O10" s="287" t="s">
        <v>162</v>
      </c>
      <c r="P10" s="287" t="s">
        <v>163</v>
      </c>
      <c r="Q10" s="287" t="s">
        <v>164</v>
      </c>
      <c r="R10" s="287" t="s">
        <v>165</v>
      </c>
    </row>
    <row r="11" spans="1:19" ht="51.75" customHeight="1">
      <c r="A11" s="276"/>
      <c r="B11" s="276"/>
      <c r="C11" s="287"/>
      <c r="D11" s="122" t="s">
        <v>166</v>
      </c>
      <c r="E11" s="287"/>
      <c r="F11" s="122" t="s">
        <v>167</v>
      </c>
      <c r="G11" s="287"/>
      <c r="H11" s="276"/>
      <c r="I11" s="287"/>
      <c r="J11" s="287"/>
      <c r="K11" s="117" t="s">
        <v>168</v>
      </c>
      <c r="L11" s="117" t="s">
        <v>169</v>
      </c>
      <c r="M11" s="287"/>
      <c r="N11" s="287"/>
      <c r="O11" s="287"/>
      <c r="P11" s="287"/>
      <c r="Q11" s="287"/>
      <c r="R11" s="287"/>
    </row>
    <row r="12" spans="1:19">
      <c r="A12" s="123">
        <v>1</v>
      </c>
      <c r="B12" s="124"/>
      <c r="C12" s="124"/>
      <c r="D12" s="125"/>
      <c r="E12" s="125"/>
      <c r="F12" s="125"/>
      <c r="G12" s="125"/>
      <c r="H12" s="125"/>
      <c r="I12" s="126"/>
      <c r="J12" s="126"/>
      <c r="K12" s="127"/>
      <c r="L12" s="127"/>
      <c r="M12" s="127"/>
      <c r="N12" s="127"/>
      <c r="O12" s="127"/>
      <c r="P12" s="127"/>
      <c r="Q12" s="127"/>
      <c r="R12" s="127"/>
    </row>
    <row r="13" spans="1:19">
      <c r="A13" s="123">
        <v>2</v>
      </c>
      <c r="B13" s="124"/>
      <c r="C13" s="124"/>
      <c r="D13" s="125"/>
      <c r="E13" s="125"/>
      <c r="F13" s="125"/>
      <c r="G13" s="125"/>
      <c r="H13" s="125"/>
      <c r="I13" s="126"/>
      <c r="J13" s="126"/>
      <c r="K13" s="127"/>
      <c r="L13" s="127"/>
      <c r="M13" s="127"/>
      <c r="N13" s="127"/>
      <c r="O13" s="127"/>
      <c r="P13" s="127"/>
      <c r="Q13" s="127"/>
      <c r="R13" s="127"/>
    </row>
    <row r="14" spans="1:19">
      <c r="A14" s="123">
        <v>3</v>
      </c>
      <c r="B14" s="124"/>
      <c r="C14" s="124"/>
      <c r="D14" s="125"/>
      <c r="E14" s="125"/>
      <c r="F14" s="125"/>
      <c r="G14" s="125"/>
      <c r="H14" s="125"/>
      <c r="I14" s="126"/>
      <c r="J14" s="126"/>
      <c r="L14" s="127"/>
      <c r="M14" s="127"/>
      <c r="N14" s="127"/>
      <c r="O14" s="127"/>
      <c r="P14" s="127"/>
      <c r="Q14" s="127"/>
      <c r="R14" s="127"/>
    </row>
    <row r="15" spans="1:19">
      <c r="A15" s="123">
        <v>4</v>
      </c>
      <c r="B15" s="124"/>
      <c r="C15" s="124"/>
      <c r="D15" s="118"/>
      <c r="E15" s="118"/>
      <c r="F15" s="118"/>
      <c r="G15" s="118"/>
      <c r="H15" s="125"/>
      <c r="I15" s="126"/>
      <c r="J15" s="126"/>
      <c r="K15" s="127"/>
      <c r="L15" s="127"/>
      <c r="M15" s="127"/>
      <c r="N15" s="127"/>
      <c r="O15" s="127"/>
      <c r="P15" s="127"/>
      <c r="Q15" s="127"/>
      <c r="R15" s="127"/>
    </row>
    <row r="16" spans="1:19">
      <c r="A16" s="123">
        <v>5</v>
      </c>
      <c r="B16" s="124"/>
      <c r="C16" s="124"/>
      <c r="D16" s="125"/>
      <c r="E16" s="125"/>
      <c r="F16" s="125"/>
      <c r="G16" s="125"/>
      <c r="H16" s="125"/>
      <c r="I16" s="126"/>
      <c r="J16" s="126"/>
      <c r="K16" s="127"/>
      <c r="L16" s="127"/>
      <c r="M16" s="127"/>
      <c r="N16" s="127"/>
      <c r="O16" s="127"/>
      <c r="P16" s="127"/>
      <c r="Q16" s="127"/>
      <c r="R16" s="127"/>
    </row>
    <row r="17" spans="1:18">
      <c r="A17" s="123">
        <v>6</v>
      </c>
      <c r="B17" s="124"/>
      <c r="C17" s="124"/>
      <c r="D17" s="125"/>
      <c r="E17" s="125"/>
      <c r="F17" s="125"/>
      <c r="G17" s="125"/>
      <c r="H17" s="125"/>
      <c r="I17" s="126"/>
      <c r="J17" s="126"/>
      <c r="K17" s="127"/>
      <c r="L17" s="127"/>
      <c r="M17" s="127"/>
      <c r="N17" s="127"/>
      <c r="O17" s="127"/>
      <c r="P17" s="127"/>
      <c r="Q17" s="127"/>
      <c r="R17" s="127"/>
    </row>
    <row r="18" spans="1:18">
      <c r="A18" s="123">
        <v>7</v>
      </c>
      <c r="B18" s="124"/>
      <c r="C18" s="124"/>
      <c r="D18" s="125"/>
      <c r="E18" s="125"/>
      <c r="F18" s="125"/>
      <c r="G18" s="125"/>
      <c r="H18" s="125"/>
      <c r="I18" s="126"/>
      <c r="J18" s="126"/>
      <c r="K18" s="127"/>
      <c r="L18" s="127"/>
      <c r="M18" s="127"/>
      <c r="N18" s="127"/>
      <c r="O18" s="127"/>
      <c r="P18" s="127"/>
      <c r="Q18" s="127"/>
      <c r="R18" s="127"/>
    </row>
    <row r="19" spans="1:18">
      <c r="A19" s="123">
        <v>8</v>
      </c>
      <c r="B19" s="124"/>
      <c r="C19" s="124"/>
      <c r="D19" s="125"/>
      <c r="E19" s="125"/>
      <c r="F19" s="125"/>
      <c r="G19" s="125"/>
      <c r="H19" s="125"/>
      <c r="I19" s="126"/>
      <c r="J19" s="126"/>
      <c r="K19" s="127"/>
      <c r="L19" s="127"/>
      <c r="M19" s="127"/>
      <c r="N19" s="127"/>
      <c r="O19" s="127"/>
      <c r="P19" s="127"/>
      <c r="Q19" s="127"/>
      <c r="R19" s="127"/>
    </row>
    <row r="20" spans="1:18">
      <c r="A20" s="123">
        <v>9</v>
      </c>
      <c r="B20" s="124"/>
      <c r="C20" s="124"/>
      <c r="D20" s="125"/>
      <c r="E20" s="125"/>
      <c r="F20" s="125"/>
      <c r="G20" s="125"/>
      <c r="H20" s="125"/>
      <c r="I20" s="126"/>
      <c r="J20" s="126"/>
      <c r="K20" s="127"/>
      <c r="L20" s="127"/>
      <c r="M20" s="127"/>
      <c r="N20" s="127"/>
      <c r="O20" s="127"/>
      <c r="P20" s="127"/>
      <c r="Q20" s="127"/>
      <c r="R20" s="127"/>
    </row>
    <row r="21" spans="1:18">
      <c r="A21" s="123">
        <v>10</v>
      </c>
      <c r="B21" s="124"/>
      <c r="C21" s="124"/>
      <c r="D21" s="125"/>
      <c r="E21" s="125"/>
      <c r="F21" s="125"/>
      <c r="G21" s="125"/>
      <c r="H21" s="125"/>
      <c r="I21" s="126"/>
      <c r="J21" s="126"/>
      <c r="K21" s="127"/>
      <c r="L21" s="127"/>
      <c r="M21" s="127"/>
      <c r="N21" s="127"/>
      <c r="O21" s="127"/>
      <c r="P21" s="127"/>
      <c r="Q21" s="127"/>
      <c r="R21" s="127"/>
    </row>
    <row r="22" spans="1:18">
      <c r="A22" s="123">
        <v>11</v>
      </c>
      <c r="B22" s="124"/>
      <c r="C22" s="124"/>
      <c r="D22" s="125"/>
      <c r="E22" s="125"/>
      <c r="F22" s="125"/>
      <c r="G22" s="125"/>
      <c r="H22" s="125"/>
      <c r="I22" s="126"/>
      <c r="J22" s="126"/>
      <c r="K22" s="127"/>
      <c r="L22" s="127"/>
      <c r="M22" s="127"/>
      <c r="N22" s="127"/>
      <c r="O22" s="127"/>
      <c r="P22" s="127"/>
      <c r="Q22" s="127"/>
      <c r="R22" s="127"/>
    </row>
    <row r="23" spans="1:18">
      <c r="A23" s="123">
        <v>12</v>
      </c>
      <c r="B23" s="124"/>
      <c r="C23" s="124"/>
      <c r="D23" s="125"/>
      <c r="E23" s="125"/>
      <c r="F23" s="125"/>
      <c r="G23" s="125"/>
      <c r="H23" s="125"/>
      <c r="I23" s="126"/>
      <c r="J23" s="126"/>
      <c r="K23" s="127"/>
      <c r="L23" s="127"/>
      <c r="M23" s="127"/>
      <c r="N23" s="127"/>
      <c r="O23" s="127"/>
      <c r="P23" s="127"/>
      <c r="Q23" s="127"/>
      <c r="R23" s="127"/>
    </row>
    <row r="24" spans="1:18">
      <c r="A24" s="123">
        <v>13</v>
      </c>
      <c r="B24" s="124"/>
      <c r="C24" s="124"/>
      <c r="D24" s="125"/>
      <c r="E24" s="125"/>
      <c r="F24" s="125"/>
      <c r="G24" s="125"/>
      <c r="H24" s="125"/>
      <c r="I24" s="126"/>
      <c r="J24" s="126"/>
      <c r="K24" s="127"/>
      <c r="L24" s="127"/>
      <c r="M24" s="127"/>
      <c r="N24" s="127"/>
      <c r="O24" s="127"/>
      <c r="P24" s="127"/>
      <c r="Q24" s="127"/>
      <c r="R24" s="127"/>
    </row>
    <row r="25" spans="1:18">
      <c r="A25" s="123">
        <v>14</v>
      </c>
      <c r="B25" s="124"/>
      <c r="C25" s="124"/>
      <c r="D25" s="125"/>
      <c r="E25" s="125"/>
      <c r="F25" s="125"/>
      <c r="G25" s="125"/>
      <c r="H25" s="125"/>
      <c r="I25" s="126"/>
      <c r="J25" s="126"/>
      <c r="K25" s="127"/>
      <c r="L25" s="127"/>
      <c r="M25" s="127"/>
      <c r="N25" s="127"/>
      <c r="O25" s="127"/>
      <c r="P25" s="127"/>
      <c r="Q25" s="127"/>
      <c r="R25" s="127"/>
    </row>
    <row r="26" spans="1:18">
      <c r="A26" s="123">
        <v>15</v>
      </c>
      <c r="B26" s="124"/>
      <c r="C26" s="124"/>
      <c r="D26" s="125"/>
      <c r="E26" s="125"/>
      <c r="F26" s="125"/>
      <c r="G26" s="125"/>
      <c r="H26" s="125"/>
      <c r="I26" s="126"/>
      <c r="J26" s="126"/>
      <c r="K26" s="127"/>
      <c r="L26" s="127"/>
      <c r="M26" s="127"/>
      <c r="N26" s="127"/>
      <c r="O26" s="127"/>
      <c r="P26" s="127"/>
      <c r="Q26" s="127"/>
      <c r="R26" s="127"/>
    </row>
    <row r="27" spans="1:18">
      <c r="A27" s="123">
        <v>16</v>
      </c>
      <c r="B27" s="124"/>
      <c r="C27" s="124"/>
      <c r="D27" s="125"/>
      <c r="E27" s="125"/>
      <c r="F27" s="125"/>
      <c r="G27" s="125"/>
      <c r="H27" s="125"/>
      <c r="I27" s="126"/>
      <c r="J27" s="126"/>
      <c r="K27" s="127"/>
      <c r="L27" s="127"/>
      <c r="M27" s="127"/>
      <c r="N27" s="127"/>
      <c r="O27" s="127"/>
      <c r="P27" s="127"/>
      <c r="Q27" s="127"/>
      <c r="R27" s="127"/>
    </row>
    <row r="28" spans="1:18" ht="22.5" customHeight="1">
      <c r="A28" s="281" t="s">
        <v>170</v>
      </c>
      <c r="B28" s="281"/>
      <c r="C28" s="281"/>
      <c r="D28" s="281"/>
      <c r="E28" s="281"/>
      <c r="F28" s="281"/>
      <c r="G28" s="281"/>
      <c r="H28" s="281"/>
      <c r="I28" s="281"/>
      <c r="J28" s="281"/>
      <c r="K28" s="281"/>
      <c r="L28" s="281"/>
      <c r="M28" s="281"/>
      <c r="N28" s="281"/>
      <c r="O28" s="281"/>
      <c r="P28" s="281"/>
      <c r="Q28" s="281"/>
      <c r="R28" s="281"/>
    </row>
    <row r="29" spans="1:18" ht="42.75" customHeight="1">
      <c r="A29" s="282"/>
      <c r="B29" s="283"/>
      <c r="C29" s="283"/>
      <c r="D29" s="283"/>
      <c r="E29" s="283"/>
      <c r="F29" s="283"/>
      <c r="G29" s="283"/>
      <c r="H29" s="283"/>
      <c r="I29" s="283"/>
      <c r="J29" s="283"/>
      <c r="K29" s="283"/>
      <c r="L29" s="283"/>
      <c r="M29" s="283"/>
      <c r="N29" s="283"/>
      <c r="O29" s="283"/>
      <c r="P29" s="283"/>
      <c r="Q29" s="283"/>
      <c r="R29" s="284"/>
    </row>
    <row r="30" spans="1:18" ht="22.5" customHeight="1">
      <c r="A30" s="281" t="s">
        <v>171</v>
      </c>
      <c r="B30" s="281"/>
      <c r="C30" s="281"/>
      <c r="D30" s="281"/>
      <c r="E30" s="281"/>
      <c r="F30" s="281"/>
      <c r="G30" s="281"/>
      <c r="H30" s="281"/>
      <c r="I30" s="281"/>
      <c r="J30" s="281"/>
      <c r="K30" s="281"/>
      <c r="L30" s="281"/>
      <c r="M30" s="281"/>
      <c r="N30" s="281"/>
      <c r="O30" s="281"/>
      <c r="P30" s="281"/>
      <c r="Q30" s="281"/>
      <c r="R30" s="281"/>
    </row>
    <row r="31" spans="1:18" ht="43.5" customHeight="1">
      <c r="A31" s="273"/>
      <c r="B31" s="273"/>
      <c r="C31" s="273"/>
      <c r="D31" s="273"/>
      <c r="E31" s="273"/>
      <c r="F31" s="273"/>
      <c r="G31" s="273"/>
      <c r="H31" s="273"/>
      <c r="I31" s="273"/>
      <c r="J31" s="273"/>
      <c r="K31" s="273"/>
      <c r="L31" s="273"/>
      <c r="M31" s="273"/>
      <c r="N31" s="273"/>
      <c r="O31" s="273"/>
      <c r="P31" s="273"/>
      <c r="Q31" s="273"/>
      <c r="R31" s="273"/>
    </row>
    <row r="32" spans="1:18">
      <c r="A32" s="285" t="s">
        <v>172</v>
      </c>
      <c r="B32" s="285"/>
      <c r="C32" s="285"/>
      <c r="D32" s="285"/>
      <c r="E32" s="285"/>
      <c r="F32" s="285"/>
      <c r="G32" s="285"/>
      <c r="H32" s="285"/>
      <c r="I32" s="285"/>
      <c r="J32" s="285"/>
      <c r="K32" s="285"/>
      <c r="L32" s="285"/>
      <c r="M32" s="285"/>
      <c r="N32" s="285"/>
      <c r="O32" s="285"/>
      <c r="P32" s="285"/>
      <c r="Q32" s="285"/>
      <c r="R32" s="286"/>
    </row>
    <row r="33" spans="1:18" ht="48.75" customHeight="1">
      <c r="A33" s="276" t="s">
        <v>173</v>
      </c>
      <c r="B33" s="276"/>
      <c r="C33" s="276"/>
      <c r="D33" s="276"/>
      <c r="E33" s="276"/>
      <c r="F33" s="276"/>
      <c r="G33" s="276"/>
      <c r="H33" s="287" t="s">
        <v>174</v>
      </c>
      <c r="I33" s="287"/>
      <c r="J33" s="287"/>
      <c r="K33" s="287"/>
      <c r="L33" s="287"/>
      <c r="M33" s="287"/>
      <c r="N33" s="287" t="s">
        <v>175</v>
      </c>
      <c r="O33" s="287"/>
      <c r="P33" s="287"/>
      <c r="Q33" s="287" t="s">
        <v>176</v>
      </c>
      <c r="R33" s="287"/>
    </row>
    <row r="34" spans="1:18">
      <c r="A34" s="278"/>
      <c r="B34" s="279"/>
      <c r="C34" s="279"/>
      <c r="D34" s="279"/>
      <c r="E34" s="279"/>
      <c r="F34" s="279"/>
      <c r="G34" s="280"/>
      <c r="H34" s="274"/>
      <c r="I34" s="274"/>
      <c r="J34" s="274"/>
      <c r="K34" s="274"/>
      <c r="L34" s="274"/>
      <c r="M34" s="274"/>
      <c r="N34" s="274"/>
      <c r="O34" s="274"/>
      <c r="P34" s="274"/>
      <c r="Q34" s="274"/>
      <c r="R34" s="274"/>
    </row>
    <row r="35" spans="1:18">
      <c r="A35" s="273"/>
      <c r="B35" s="273"/>
      <c r="C35" s="273"/>
      <c r="D35" s="273"/>
      <c r="E35" s="273"/>
      <c r="F35" s="273"/>
      <c r="G35" s="273"/>
      <c r="H35" s="274"/>
      <c r="I35" s="274"/>
      <c r="J35" s="274"/>
      <c r="K35" s="274"/>
      <c r="L35" s="274"/>
      <c r="M35" s="274"/>
      <c r="N35" s="274"/>
      <c r="O35" s="274"/>
      <c r="P35" s="274"/>
      <c r="Q35" s="274"/>
      <c r="R35" s="274"/>
    </row>
    <row r="36" spans="1:18">
      <c r="A36" s="273"/>
      <c r="B36" s="273"/>
      <c r="C36" s="273"/>
      <c r="D36" s="273"/>
      <c r="E36" s="273"/>
      <c r="F36" s="273"/>
      <c r="G36" s="273"/>
      <c r="H36" s="274"/>
      <c r="I36" s="274"/>
      <c r="J36" s="274"/>
      <c r="K36" s="274"/>
      <c r="L36" s="274"/>
      <c r="M36" s="274"/>
      <c r="N36" s="274"/>
      <c r="O36" s="274"/>
      <c r="P36" s="274"/>
      <c r="Q36" s="274"/>
      <c r="R36" s="274"/>
    </row>
    <row r="37" spans="1:18">
      <c r="A37" s="273"/>
      <c r="B37" s="273"/>
      <c r="C37" s="273"/>
      <c r="D37" s="273"/>
      <c r="E37" s="273"/>
      <c r="F37" s="273"/>
      <c r="G37" s="273"/>
      <c r="H37" s="274"/>
      <c r="I37" s="274"/>
      <c r="J37" s="274"/>
      <c r="K37" s="274"/>
      <c r="L37" s="274"/>
      <c r="M37" s="274"/>
      <c r="N37" s="274"/>
      <c r="O37" s="274"/>
      <c r="P37" s="274"/>
      <c r="Q37" s="274"/>
      <c r="R37" s="274"/>
    </row>
    <row r="38" spans="1:18">
      <c r="A38" s="277" t="s">
        <v>177</v>
      </c>
      <c r="B38" s="277"/>
      <c r="C38" s="277"/>
      <c r="D38" s="277"/>
      <c r="E38" s="277"/>
      <c r="F38" s="277"/>
      <c r="G38" s="277"/>
      <c r="H38" s="277"/>
      <c r="I38" s="277"/>
      <c r="J38" s="277"/>
      <c r="K38" s="277"/>
      <c r="L38" s="277"/>
      <c r="M38" s="277"/>
      <c r="N38" s="277"/>
      <c r="O38" s="277"/>
      <c r="P38" s="277"/>
      <c r="Q38" s="277"/>
      <c r="R38" s="277"/>
    </row>
    <row r="39" spans="1:18">
      <c r="A39" s="276" t="s">
        <v>178</v>
      </c>
      <c r="B39" s="276"/>
      <c r="C39" s="276"/>
      <c r="D39" s="276"/>
      <c r="E39" s="276" t="s">
        <v>144</v>
      </c>
      <c r="F39" s="276"/>
      <c r="G39" s="276"/>
      <c r="H39" s="276" t="s">
        <v>179</v>
      </c>
      <c r="I39" s="276"/>
      <c r="J39" s="276"/>
      <c r="K39" s="276"/>
      <c r="L39" s="276" t="s">
        <v>142</v>
      </c>
      <c r="M39" s="276"/>
      <c r="N39" s="276"/>
      <c r="O39" s="276"/>
      <c r="P39" s="276"/>
      <c r="Q39" s="276"/>
      <c r="R39" s="276"/>
    </row>
    <row r="40" spans="1:18">
      <c r="A40" s="273"/>
      <c r="B40" s="273"/>
      <c r="C40" s="273"/>
      <c r="D40" s="273"/>
      <c r="E40" s="275"/>
      <c r="F40" s="275"/>
      <c r="G40" s="275"/>
      <c r="H40" s="275"/>
      <c r="I40" s="275"/>
      <c r="J40" s="275"/>
      <c r="K40" s="275"/>
      <c r="L40" s="275"/>
      <c r="M40" s="275"/>
      <c r="N40" s="275"/>
      <c r="O40" s="275"/>
      <c r="P40" s="275"/>
      <c r="Q40" s="275"/>
      <c r="R40" s="275"/>
    </row>
  </sheetData>
  <mergeCells count="71">
    <mergeCell ref="A1:B1"/>
    <mergeCell ref="C1:O1"/>
    <mergeCell ref="P1:R1"/>
    <mergeCell ref="A2:R2"/>
    <mergeCell ref="A3:D3"/>
    <mergeCell ref="E3:G3"/>
    <mergeCell ref="H3:I3"/>
    <mergeCell ref="J3:M3"/>
    <mergeCell ref="N3:P3"/>
    <mergeCell ref="Q3:R3"/>
    <mergeCell ref="A8:XFD8"/>
    <mergeCell ref="A4:D4"/>
    <mergeCell ref="E4:G4"/>
    <mergeCell ref="H4:I4"/>
    <mergeCell ref="J4:M4"/>
    <mergeCell ref="N4:P4"/>
    <mergeCell ref="Q4:R4"/>
    <mergeCell ref="A5:XFD5"/>
    <mergeCell ref="A6:R6"/>
    <mergeCell ref="A7:D7"/>
    <mergeCell ref="F7:J7"/>
    <mergeCell ref="L7:Q7"/>
    <mergeCell ref="A9:R9"/>
    <mergeCell ref="A10:B11"/>
    <mergeCell ref="C10:C11"/>
    <mergeCell ref="E10:E11"/>
    <mergeCell ref="G10:G11"/>
    <mergeCell ref="H10:H11"/>
    <mergeCell ref="I10:I11"/>
    <mergeCell ref="J10:J11"/>
    <mergeCell ref="K10:L10"/>
    <mergeCell ref="M10:M11"/>
    <mergeCell ref="N10:N11"/>
    <mergeCell ref="O10:O11"/>
    <mergeCell ref="P10:P11"/>
    <mergeCell ref="Q10:Q11"/>
    <mergeCell ref="R10:R11"/>
    <mergeCell ref="A34:G34"/>
    <mergeCell ref="H34:M34"/>
    <mergeCell ref="N34:P34"/>
    <mergeCell ref="Q34:R34"/>
    <mergeCell ref="A28:R28"/>
    <mergeCell ref="A29:R29"/>
    <mergeCell ref="A30:R30"/>
    <mergeCell ref="A31:R31"/>
    <mergeCell ref="A32:R32"/>
    <mergeCell ref="A33:G33"/>
    <mergeCell ref="H33:M33"/>
    <mergeCell ref="N33:P33"/>
    <mergeCell ref="Q33:R33"/>
    <mergeCell ref="A40:D40"/>
    <mergeCell ref="E40:G40"/>
    <mergeCell ref="H40:K40"/>
    <mergeCell ref="L40:R40"/>
    <mergeCell ref="A37:G37"/>
    <mergeCell ref="H37:M37"/>
    <mergeCell ref="N37:P37"/>
    <mergeCell ref="Q37:R37"/>
    <mergeCell ref="L39:R39"/>
    <mergeCell ref="A38:R38"/>
    <mergeCell ref="A39:D39"/>
    <mergeCell ref="E39:G39"/>
    <mergeCell ref="H39:K39"/>
    <mergeCell ref="A35:G35"/>
    <mergeCell ref="H35:M35"/>
    <mergeCell ref="N35:P35"/>
    <mergeCell ref="Q35:R35"/>
    <mergeCell ref="A36:G36"/>
    <mergeCell ref="H36:M36"/>
    <mergeCell ref="N36:P36"/>
    <mergeCell ref="Q36:R36"/>
  </mergeCells>
  <pageMargins left="0.7" right="0.7" top="0.75" bottom="0.75" header="0.3" footer="0.3"/>
  <pageSetup scale="31" orientation="portrait" r:id="rId1"/>
  <colBreaks count="1" manualBreakCount="1">
    <brk id="18" max="1048575"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EF03E19E-5BD6-4916-8ABF-965A47114BF2}">
          <x14:formula1>
            <xm:f>Hoja2!$F$3:$F$5</xm:f>
          </x14:formula1>
          <xm:sqref>A34:G34</xm:sqref>
        </x14:dataValidation>
        <x14:dataValidation type="list" allowBlank="1" showInputMessage="1" showErrorMessage="1" xr:uid="{DB72011C-F54D-4CBA-8390-40E0F1AEA329}">
          <x14:formula1>
            <xm:f>Hoja2!$F$3:$F$4</xm:f>
          </x14:formula1>
          <xm:sqref>B35 B37</xm:sqref>
        </x14:dataValidation>
        <x14:dataValidation type="list" allowBlank="1" showInputMessage="1" showErrorMessage="1" xr:uid="{26E24A30-9AE0-40CA-8E7E-DF53B08C943E}">
          <x14:formula1>
            <xm:f>Hoja2!$H$3:$H$6</xm:f>
          </x14:formula1>
          <xm:sqref>O12</xm:sqref>
        </x14:dataValidation>
        <x14:dataValidation type="list" allowBlank="1" showInputMessage="1" showErrorMessage="1" xr:uid="{54E03ED1-6041-4BD8-A6EE-508E93D05D73}">
          <x14:formula1>
            <xm:f>Hoja2!$G$3:$G$5</xm:f>
          </x14:formula1>
          <xm:sqref>F12:F13</xm:sqref>
        </x14:dataValidation>
        <x14:dataValidation type="list" allowBlank="1" showInputMessage="1" showErrorMessage="1" xr:uid="{A05AEF4A-DAC4-44E2-BFD1-4CDF01F34965}">
          <x14:formula1>
            <xm:f>Hoja2!$A$3</xm:f>
          </x14:formula1>
          <xm:sqref>R7 K7 E7</xm:sqref>
        </x14:dataValidation>
        <x14:dataValidation type="list" allowBlank="1" showInputMessage="1" showErrorMessage="1" xr:uid="{0D840BD5-8EC3-4566-9D93-EED0246E1B4C}">
          <x14:formula1>
            <xm:f>Hoja2!$E$3:$E$4</xm:f>
          </x14:formula1>
          <xm:sqref>Q12</xm:sqref>
        </x14:dataValidation>
        <x14:dataValidation type="list" allowBlank="1" showInputMessage="1" showErrorMessage="1" xr:uid="{6F3EF750-D751-4F03-98E4-50FB06865BE8}">
          <x14:formula1>
            <xm:f>Hoja2!$D$3:$D$12</xm:f>
          </x14:formula1>
          <xm:sqref>N12</xm:sqref>
        </x14:dataValidation>
        <x14:dataValidation type="list" allowBlank="1" showInputMessage="1" showErrorMessage="1" xr:uid="{C932BB62-4138-423C-94B2-9950CCAAA60C}">
          <x14:formula1>
            <xm:f>Hoja2!$C$3:$C$7</xm:f>
          </x14:formula1>
          <xm:sqref>J12:J26</xm:sqref>
        </x14:dataValidation>
        <x14:dataValidation type="list" allowBlank="1" showInputMessage="1" showErrorMessage="1" xr:uid="{07F05810-2A5A-4978-B2A8-1BE1486C0F0A}">
          <x14:formula1>
            <xm:f>Hoja2!$B$3:$B$8</xm:f>
          </x14:formula1>
          <xm:sqref>C12:C27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AE8D-96D4-4A89-9687-8A638A9EE721}">
  <dimension ref="A1:BA33"/>
  <sheetViews>
    <sheetView topLeftCell="A2" workbookViewId="0">
      <selection activeCell="A9" sqref="A9:D9"/>
    </sheetView>
  </sheetViews>
  <sheetFormatPr baseColWidth="10" defaultColWidth="11.42578125" defaultRowHeight="15"/>
  <cols>
    <col min="1" max="1" width="4.85546875" customWidth="1"/>
    <col min="2" max="2" width="29.5703125" customWidth="1"/>
    <col min="3" max="3" width="38.7109375" customWidth="1"/>
    <col min="4" max="4" width="30" customWidth="1"/>
    <col min="5" max="5" width="18.7109375" customWidth="1"/>
    <col min="6" max="6" width="14.140625" customWidth="1"/>
    <col min="7" max="7" width="13" customWidth="1"/>
  </cols>
  <sheetData>
    <row r="1" spans="1:53" ht="30.75" customHeight="1">
      <c r="A1" s="301" t="s">
        <v>180</v>
      </c>
      <c r="B1" s="301"/>
      <c r="C1" s="301"/>
      <c r="D1" s="301"/>
      <c r="E1" s="301"/>
      <c r="F1" s="301"/>
      <c r="G1" s="301"/>
    </row>
    <row r="2" spans="1:53" ht="15.75" thickBot="1"/>
    <row r="3" spans="1:53" ht="36" customHeight="1" thickBot="1">
      <c r="A3" s="322" t="s">
        <v>181</v>
      </c>
      <c r="B3" s="323"/>
      <c r="C3" s="324"/>
      <c r="D3" s="319"/>
      <c r="E3" s="320"/>
      <c r="F3" s="320"/>
      <c r="G3" s="321"/>
    </row>
    <row r="4" spans="1:53" ht="15.75" thickBot="1">
      <c r="A4" s="316" t="s">
        <v>182</v>
      </c>
      <c r="B4" s="317"/>
      <c r="C4" s="318"/>
      <c r="D4" s="319"/>
      <c r="E4" s="320"/>
      <c r="F4" s="320"/>
      <c r="G4" s="321"/>
    </row>
    <row r="5" spans="1:53" ht="15.75" thickBot="1">
      <c r="A5" s="316" t="s">
        <v>183</v>
      </c>
      <c r="B5" s="317"/>
      <c r="C5" s="318"/>
      <c r="D5" s="319"/>
      <c r="E5" s="320"/>
      <c r="F5" s="320"/>
      <c r="G5" s="321"/>
    </row>
    <row r="6" spans="1:53" ht="15.75" thickBot="1">
      <c r="A6" s="316" t="s">
        <v>184</v>
      </c>
      <c r="B6" s="317"/>
      <c r="C6" s="318"/>
      <c r="D6" s="319"/>
      <c r="E6" s="320"/>
      <c r="F6" s="320"/>
      <c r="G6" s="321"/>
    </row>
    <row r="7" spans="1:53" ht="25.5" customHeight="1" thickBot="1">
      <c r="A7" s="302" t="s">
        <v>185</v>
      </c>
      <c r="B7" s="303"/>
      <c r="C7" s="303"/>
      <c r="D7" s="304"/>
      <c r="E7" s="307" t="s">
        <v>186</v>
      </c>
      <c r="F7" s="308"/>
      <c r="G7" s="311" t="s">
        <v>187</v>
      </c>
    </row>
    <row r="8" spans="1:53" ht="28.5" customHeight="1" thickBot="1">
      <c r="A8" s="314" t="s">
        <v>188</v>
      </c>
      <c r="B8" s="315"/>
      <c r="C8" s="305" t="s">
        <v>189</v>
      </c>
      <c r="D8" s="306"/>
      <c r="E8" s="309"/>
      <c r="F8" s="310"/>
      <c r="G8" s="312"/>
    </row>
    <row r="9" spans="1:53" ht="15.75" customHeight="1" thickBot="1">
      <c r="A9" s="302" t="s">
        <v>190</v>
      </c>
      <c r="B9" s="303"/>
      <c r="C9" s="303"/>
      <c r="D9" s="304"/>
      <c r="E9" s="309"/>
      <c r="F9" s="310"/>
      <c r="G9" s="312"/>
    </row>
    <row r="10" spans="1:53" ht="29.25" customHeight="1" thickBot="1">
      <c r="A10" s="314" t="s">
        <v>188</v>
      </c>
      <c r="B10" s="315"/>
      <c r="C10" s="305" t="s">
        <v>189</v>
      </c>
      <c r="D10" s="306"/>
      <c r="E10" s="309"/>
      <c r="F10" s="310"/>
      <c r="G10" s="313"/>
    </row>
    <row r="11" spans="1:53" ht="15.75" thickBot="1">
      <c r="A11" s="130"/>
      <c r="B11" s="131"/>
      <c r="C11" s="131"/>
      <c r="D11" s="131"/>
      <c r="E11" s="131"/>
      <c r="F11" s="131"/>
      <c r="G11" s="131"/>
    </row>
    <row r="12" spans="1:53" s="129" customFormat="1" ht="26.25" thickBot="1">
      <c r="A12" s="129" t="s">
        <v>191</v>
      </c>
      <c r="B12" s="132" t="s">
        <v>192</v>
      </c>
      <c r="C12" s="132" t="s">
        <v>193</v>
      </c>
      <c r="D12" s="132" t="s">
        <v>194</v>
      </c>
      <c r="E12" s="132" t="s">
        <v>195</v>
      </c>
      <c r="F12" s="132" t="s">
        <v>196</v>
      </c>
      <c r="G12" s="132" t="s">
        <v>197</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ht="15.75" thickBot="1">
      <c r="A13" s="133">
        <v>1</v>
      </c>
      <c r="B13" s="128"/>
      <c r="C13" s="128"/>
      <c r="D13" s="128"/>
      <c r="E13" s="128"/>
      <c r="F13" s="128"/>
      <c r="G13" s="128"/>
    </row>
    <row r="14" spans="1:53" ht="15.75" thickBot="1">
      <c r="A14" s="133">
        <v>2</v>
      </c>
      <c r="B14" s="128"/>
      <c r="C14" s="128"/>
      <c r="D14" s="128"/>
      <c r="E14" s="128"/>
      <c r="F14" s="128"/>
      <c r="G14" s="128"/>
    </row>
    <row r="15" spans="1:53" ht="15.75" thickBot="1">
      <c r="A15" s="133">
        <v>3</v>
      </c>
      <c r="B15" s="128"/>
      <c r="C15" s="128"/>
      <c r="D15" s="128"/>
      <c r="E15" s="128"/>
      <c r="F15" s="128"/>
      <c r="G15" s="128"/>
    </row>
    <row r="16" spans="1:53" ht="15.75" thickBot="1">
      <c r="A16" s="133">
        <v>4</v>
      </c>
      <c r="B16" s="128"/>
      <c r="C16" s="128"/>
      <c r="D16" s="128"/>
      <c r="E16" s="128"/>
      <c r="F16" s="128"/>
      <c r="G16" s="128"/>
    </row>
    <row r="18" spans="1:7">
      <c r="A18" s="134" t="s">
        <v>198</v>
      </c>
    </row>
    <row r="19" spans="1:7">
      <c r="A19" s="134" t="s">
        <v>199</v>
      </c>
    </row>
    <row r="20" spans="1:7">
      <c r="A20" s="134" t="s">
        <v>200</v>
      </c>
    </row>
    <row r="21" spans="1:7">
      <c r="A21" s="134" t="s">
        <v>201</v>
      </c>
    </row>
    <row r="22" spans="1:7">
      <c r="A22" s="134" t="s">
        <v>202</v>
      </c>
    </row>
    <row r="23" spans="1:7">
      <c r="A23" s="136"/>
    </row>
    <row r="24" spans="1:7">
      <c r="A24" s="325" t="s">
        <v>203</v>
      </c>
      <c r="B24" s="325"/>
      <c r="C24" s="325"/>
      <c r="D24" s="325"/>
      <c r="E24" s="325"/>
      <c r="F24" s="325"/>
      <c r="G24" s="325"/>
    </row>
    <row r="25" spans="1:7">
      <c r="A25" s="325"/>
      <c r="B25" s="325"/>
      <c r="C25" s="325"/>
      <c r="D25" s="325"/>
      <c r="E25" s="325"/>
      <c r="F25" s="325"/>
      <c r="G25" s="325"/>
    </row>
    <row r="26" spans="1:7">
      <c r="A26" s="137"/>
      <c r="B26" s="137"/>
      <c r="C26" s="137"/>
      <c r="D26" s="137"/>
      <c r="E26" s="137"/>
      <c r="F26" s="137"/>
      <c r="G26" s="137"/>
    </row>
    <row r="27" spans="1:7">
      <c r="A27" s="137"/>
      <c r="B27" s="138" t="s">
        <v>204</v>
      </c>
      <c r="C27" s="137"/>
      <c r="D27" s="137"/>
      <c r="E27" s="137"/>
      <c r="F27" s="137"/>
      <c r="G27" s="137"/>
    </row>
    <row r="28" spans="1:7">
      <c r="A28" s="137"/>
      <c r="B28" s="137"/>
      <c r="C28" s="137"/>
      <c r="D28" s="137"/>
      <c r="E28" s="137"/>
      <c r="F28" s="137"/>
      <c r="G28" s="137"/>
    </row>
    <row r="29" spans="1:7">
      <c r="A29" s="137"/>
      <c r="B29" s="137"/>
      <c r="C29" s="137"/>
      <c r="D29" s="137"/>
      <c r="E29" s="137"/>
      <c r="F29" s="137"/>
      <c r="G29" s="137"/>
    </row>
    <row r="30" spans="1:7" ht="14.25" customHeight="1"/>
    <row r="31" spans="1:7">
      <c r="B31" s="136" t="s">
        <v>205</v>
      </c>
      <c r="D31" s="136" t="s">
        <v>206</v>
      </c>
    </row>
    <row r="32" spans="1:7">
      <c r="B32" s="134" t="s">
        <v>207</v>
      </c>
      <c r="D32" s="134" t="s">
        <v>208</v>
      </c>
    </row>
    <row r="33" spans="2:2">
      <c r="B33" s="135" t="s">
        <v>209</v>
      </c>
    </row>
  </sheetData>
  <mergeCells count="18">
    <mergeCell ref="D5:G5"/>
    <mergeCell ref="A24:G25"/>
    <mergeCell ref="A1:G1"/>
    <mergeCell ref="A7:D7"/>
    <mergeCell ref="A9:D9"/>
    <mergeCell ref="C10:D10"/>
    <mergeCell ref="E7:F10"/>
    <mergeCell ref="G7:G10"/>
    <mergeCell ref="A8:B8"/>
    <mergeCell ref="C8:D8"/>
    <mergeCell ref="A10:B10"/>
    <mergeCell ref="A6:C6"/>
    <mergeCell ref="D6:G6"/>
    <mergeCell ref="A3:C3"/>
    <mergeCell ref="D3:G3"/>
    <mergeCell ref="A4:C4"/>
    <mergeCell ref="D4:G4"/>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09BB-A7B4-43D9-B4A7-D0F0446F6F28}">
  <dimension ref="A1:E31"/>
  <sheetViews>
    <sheetView topLeftCell="A2" workbookViewId="0">
      <selection activeCell="G15" sqref="G15"/>
    </sheetView>
  </sheetViews>
  <sheetFormatPr baseColWidth="10" defaultColWidth="11.42578125" defaultRowHeight="14.25"/>
  <cols>
    <col min="1" max="1" width="32.28515625" style="98" customWidth="1"/>
    <col min="2" max="2" width="11.42578125" style="98"/>
    <col min="3" max="3" width="22.85546875" style="98" customWidth="1"/>
    <col min="4" max="4" width="11.42578125" style="98"/>
    <col min="5" max="5" width="28.7109375" style="98" customWidth="1"/>
    <col min="6" max="16384" width="11.42578125" style="98"/>
  </cols>
  <sheetData>
    <row r="1" spans="1:5" ht="37.5" customHeight="1">
      <c r="A1" s="328" t="s">
        <v>210</v>
      </c>
      <c r="B1" s="328"/>
      <c r="C1" s="328"/>
      <c r="D1" s="328"/>
      <c r="E1" s="328"/>
    </row>
    <row r="2" spans="1:5" ht="35.25" customHeight="1">
      <c r="A2" s="329" t="s">
        <v>211</v>
      </c>
      <c r="B2" s="329"/>
      <c r="C2" s="329"/>
      <c r="D2" s="329"/>
      <c r="E2" s="329"/>
    </row>
    <row r="3" spans="1:5" ht="27" customHeight="1">
      <c r="A3" s="329" t="s">
        <v>212</v>
      </c>
      <c r="B3" s="329"/>
      <c r="C3" s="329"/>
      <c r="D3" s="329"/>
      <c r="E3" s="329"/>
    </row>
    <row r="4" spans="1:5" ht="15" thickBot="1"/>
    <row r="5" spans="1:5">
      <c r="A5" s="330"/>
      <c r="B5" s="332" t="s">
        <v>213</v>
      </c>
      <c r="C5" s="332"/>
      <c r="D5" s="334" t="s">
        <v>214</v>
      </c>
      <c r="E5" s="335"/>
    </row>
    <row r="6" spans="1:5">
      <c r="A6" s="331"/>
      <c r="B6" s="333"/>
      <c r="C6" s="333"/>
      <c r="D6" s="336"/>
      <c r="E6" s="337"/>
    </row>
    <row r="7" spans="1:5">
      <c r="A7" s="331"/>
      <c r="B7" s="333"/>
      <c r="C7" s="333"/>
      <c r="D7" s="336"/>
      <c r="E7" s="337"/>
    </row>
    <row r="8" spans="1:5">
      <c r="A8" s="331"/>
      <c r="B8" s="333"/>
      <c r="C8" s="333"/>
      <c r="D8" s="336"/>
      <c r="E8" s="337"/>
    </row>
    <row r="9" spans="1:5" ht="15">
      <c r="A9" s="104" t="s">
        <v>215</v>
      </c>
      <c r="B9" s="326"/>
      <c r="C9" s="326"/>
      <c r="D9" s="326"/>
      <c r="E9" s="327"/>
    </row>
    <row r="10" spans="1:5" ht="15">
      <c r="A10" s="104" t="s">
        <v>114</v>
      </c>
      <c r="B10" s="326"/>
      <c r="C10" s="326"/>
      <c r="D10" s="326"/>
      <c r="E10" s="327"/>
    </row>
    <row r="11" spans="1:5" ht="15">
      <c r="A11" s="104" t="s">
        <v>216</v>
      </c>
      <c r="B11" s="326"/>
      <c r="C11" s="326"/>
      <c r="D11" s="326"/>
      <c r="E11" s="327"/>
    </row>
    <row r="12" spans="1:5" ht="15">
      <c r="A12" s="104" t="s">
        <v>217</v>
      </c>
      <c r="B12" s="326"/>
      <c r="C12" s="326"/>
      <c r="D12" s="326"/>
      <c r="E12" s="327"/>
    </row>
    <row r="13" spans="1:5" ht="15">
      <c r="A13" s="106" t="s">
        <v>218</v>
      </c>
      <c r="B13" s="105"/>
      <c r="C13" s="103" t="s">
        <v>219</v>
      </c>
      <c r="D13" s="338"/>
      <c r="E13" s="339"/>
    </row>
    <row r="14" spans="1:5" ht="15">
      <c r="A14" s="106" t="s">
        <v>220</v>
      </c>
      <c r="B14" s="107"/>
      <c r="C14" s="103" t="s">
        <v>221</v>
      </c>
      <c r="D14" s="326"/>
      <c r="E14" s="327"/>
    </row>
    <row r="15" spans="1:5" ht="15">
      <c r="A15" s="106" t="s">
        <v>222</v>
      </c>
      <c r="B15" s="105"/>
      <c r="C15" s="103" t="s">
        <v>223</v>
      </c>
      <c r="D15" s="326"/>
      <c r="E15" s="327"/>
    </row>
    <row r="16" spans="1:5" ht="15">
      <c r="A16" s="340" t="s">
        <v>224</v>
      </c>
      <c r="B16" s="341" t="s">
        <v>225</v>
      </c>
      <c r="C16" s="341"/>
      <c r="D16" s="342"/>
      <c r="E16" s="327"/>
    </row>
    <row r="17" spans="1:5" ht="15">
      <c r="A17" s="340"/>
      <c r="B17" s="341" t="s">
        <v>226</v>
      </c>
      <c r="C17" s="341"/>
      <c r="D17" s="342"/>
      <c r="E17" s="327"/>
    </row>
    <row r="18" spans="1:5" ht="15">
      <c r="A18" s="340"/>
      <c r="B18" s="341" t="s">
        <v>227</v>
      </c>
      <c r="C18" s="341"/>
      <c r="D18" s="326"/>
      <c r="E18" s="327"/>
    </row>
    <row r="19" spans="1:5" ht="15">
      <c r="A19" s="106" t="s">
        <v>228</v>
      </c>
      <c r="B19" s="326"/>
      <c r="C19" s="326"/>
      <c r="D19" s="326"/>
      <c r="E19" s="327"/>
    </row>
    <row r="20" spans="1:5" ht="30">
      <c r="A20" s="108" t="s">
        <v>229</v>
      </c>
      <c r="B20" s="343"/>
      <c r="C20" s="343"/>
      <c r="D20" s="343"/>
      <c r="E20" s="344"/>
    </row>
    <row r="21" spans="1:5" ht="15">
      <c r="A21" s="340" t="s">
        <v>230</v>
      </c>
      <c r="B21" s="341" t="s">
        <v>231</v>
      </c>
      <c r="C21" s="341"/>
      <c r="D21" s="326"/>
      <c r="E21" s="327"/>
    </row>
    <row r="22" spans="1:5" ht="15">
      <c r="A22" s="340"/>
      <c r="B22" s="341" t="s">
        <v>232</v>
      </c>
      <c r="C22" s="341"/>
      <c r="D22" s="326"/>
      <c r="E22" s="327"/>
    </row>
    <row r="23" spans="1:5" ht="15">
      <c r="A23" s="340"/>
      <c r="B23" s="341" t="s">
        <v>233</v>
      </c>
      <c r="C23" s="341"/>
      <c r="D23" s="326"/>
      <c r="E23" s="327"/>
    </row>
    <row r="24" spans="1:5" ht="15">
      <c r="A24" s="340"/>
      <c r="B24" s="341" t="s">
        <v>234</v>
      </c>
      <c r="C24" s="341"/>
      <c r="D24" s="326"/>
      <c r="E24" s="327"/>
    </row>
    <row r="25" spans="1:5" ht="15">
      <c r="A25" s="106" t="s">
        <v>235</v>
      </c>
      <c r="B25" s="351"/>
      <c r="C25" s="343"/>
      <c r="D25" s="343"/>
      <c r="E25" s="344"/>
    </row>
    <row r="26" spans="1:5" ht="60">
      <c r="A26" s="108" t="s">
        <v>236</v>
      </c>
      <c r="B26" s="326"/>
      <c r="C26" s="326"/>
      <c r="D26" s="326"/>
      <c r="E26" s="327"/>
    </row>
    <row r="27" spans="1:5" ht="15">
      <c r="A27" s="109" t="s">
        <v>237</v>
      </c>
      <c r="B27" s="326"/>
      <c r="C27" s="326"/>
      <c r="D27" s="326"/>
      <c r="E27" s="327"/>
    </row>
    <row r="28" spans="1:5" ht="15">
      <c r="A28" s="109" t="s">
        <v>238</v>
      </c>
      <c r="B28" s="326"/>
      <c r="C28" s="326"/>
      <c r="D28" s="326"/>
      <c r="E28" s="327"/>
    </row>
    <row r="29" spans="1:5" ht="15">
      <c r="A29" s="109" t="s">
        <v>239</v>
      </c>
      <c r="B29" s="352"/>
      <c r="C29" s="353"/>
      <c r="D29" s="353"/>
      <c r="E29" s="354"/>
    </row>
    <row r="30" spans="1:5" ht="15">
      <c r="A30" s="106" t="s">
        <v>240</v>
      </c>
      <c r="B30" s="345"/>
      <c r="C30" s="346"/>
      <c r="D30" s="346"/>
      <c r="E30" s="347"/>
    </row>
    <row r="31" spans="1:5" ht="15" thickBot="1">
      <c r="A31" s="348"/>
      <c r="B31" s="349"/>
      <c r="C31" s="349"/>
      <c r="D31" s="349"/>
      <c r="E31" s="350"/>
    </row>
  </sheetData>
  <mergeCells count="38">
    <mergeCell ref="B30:E30"/>
    <mergeCell ref="A31:E31"/>
    <mergeCell ref="D24:E24"/>
    <mergeCell ref="B25:E25"/>
    <mergeCell ref="B26:E26"/>
    <mergeCell ref="B27:E27"/>
    <mergeCell ref="B28:E28"/>
    <mergeCell ref="B29:E29"/>
    <mergeCell ref="B19:E19"/>
    <mergeCell ref="B20:E20"/>
    <mergeCell ref="A21:A24"/>
    <mergeCell ref="B21:C21"/>
    <mergeCell ref="D21:E21"/>
    <mergeCell ref="B22:C22"/>
    <mergeCell ref="D22:E22"/>
    <mergeCell ref="B23:C23"/>
    <mergeCell ref="D23:E23"/>
    <mergeCell ref="B24:C24"/>
    <mergeCell ref="D15:E15"/>
    <mergeCell ref="A16:A18"/>
    <mergeCell ref="B16:C16"/>
    <mergeCell ref="D16:E16"/>
    <mergeCell ref="B17:C17"/>
    <mergeCell ref="D17:E17"/>
    <mergeCell ref="B18:C18"/>
    <mergeCell ref="D18:E18"/>
    <mergeCell ref="D14:E14"/>
    <mergeCell ref="A1:E1"/>
    <mergeCell ref="A2:E2"/>
    <mergeCell ref="A3:E3"/>
    <mergeCell ref="A5:A8"/>
    <mergeCell ref="B5:C8"/>
    <mergeCell ref="D5:E8"/>
    <mergeCell ref="B9:E9"/>
    <mergeCell ref="B10:E10"/>
    <mergeCell ref="B11:E11"/>
    <mergeCell ref="B12:E12"/>
    <mergeCell ref="D13:E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77120-B63C-487C-ACC3-7D136304B0DE}">
  <dimension ref="A1:AV136"/>
  <sheetViews>
    <sheetView workbookViewId="0">
      <selection activeCell="M2" sqref="M2:AD7"/>
    </sheetView>
  </sheetViews>
  <sheetFormatPr baseColWidth="10" defaultColWidth="0" defaultRowHeight="14.25"/>
  <cols>
    <col min="1" max="1" width="0.5703125" style="75" customWidth="1"/>
    <col min="2" max="2" width="1" style="75" customWidth="1"/>
    <col min="3" max="4" width="3.140625" style="75" customWidth="1"/>
    <col min="5" max="5" width="3.5703125" style="75" customWidth="1"/>
    <col min="6" max="6" width="5.140625" style="75" customWidth="1"/>
    <col min="7" max="7" width="7.5703125" style="75" customWidth="1"/>
    <col min="8" max="8" width="4.42578125" style="75" customWidth="1"/>
    <col min="9" max="9" width="3.140625" style="75" customWidth="1"/>
    <col min="10" max="10" width="3.42578125" style="75" customWidth="1"/>
    <col min="11" max="11" width="3.140625" style="75" customWidth="1"/>
    <col min="12" max="12" width="3.85546875" style="75" customWidth="1"/>
    <col min="13" max="13" width="3.140625" style="75" customWidth="1"/>
    <col min="14" max="14" width="5.42578125" style="75" customWidth="1"/>
    <col min="15" max="15" width="3.140625" style="75" customWidth="1"/>
    <col min="16" max="16" width="4.140625" style="75" customWidth="1"/>
    <col min="17" max="17" width="3.140625" style="75" customWidth="1"/>
    <col min="18" max="18" width="4.5703125" style="75" customWidth="1"/>
    <col min="19" max="19" width="4" style="75" customWidth="1"/>
    <col min="20" max="27" width="3.140625" style="75" customWidth="1"/>
    <col min="28" max="28" width="8.85546875" style="75" customWidth="1"/>
    <col min="29" max="29" width="3.140625" style="75" customWidth="1"/>
    <col min="30" max="30" width="4.42578125" style="75" customWidth="1"/>
    <col min="31" max="31" width="3.140625" style="75" customWidth="1"/>
    <col min="32" max="32" width="3.5703125" style="75" customWidth="1"/>
    <col min="33" max="33" width="4.5703125" style="75" customWidth="1"/>
    <col min="34" max="34" width="5.140625" style="75" customWidth="1"/>
    <col min="35" max="35" width="2" style="75" customWidth="1"/>
    <col min="36" max="37" width="3.140625" style="75" customWidth="1"/>
    <col min="38" max="38" width="10" style="75" customWidth="1"/>
    <col min="39" max="39" width="1" style="75" customWidth="1"/>
    <col min="40" max="40" width="30.5703125" style="144" hidden="1" customWidth="1"/>
    <col min="41" max="48" width="0" style="144" hidden="1" customWidth="1"/>
    <col min="49" max="16384" width="11.42578125" style="144" hidden="1"/>
  </cols>
  <sheetData>
    <row r="1" spans="1:47" s="139" customFormat="1" ht="4.5" customHeigh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row>
    <row r="2" spans="1:47" ht="5.45" customHeight="1">
      <c r="B2" s="140"/>
      <c r="C2" s="544"/>
      <c r="D2" s="544"/>
      <c r="E2" s="544"/>
      <c r="F2" s="544"/>
      <c r="G2" s="544"/>
      <c r="H2" s="544"/>
      <c r="I2" s="544"/>
      <c r="J2" s="141"/>
      <c r="K2" s="142"/>
      <c r="L2" s="142"/>
      <c r="M2" s="544" t="s">
        <v>241</v>
      </c>
      <c r="N2" s="544"/>
      <c r="O2" s="544"/>
      <c r="P2" s="544"/>
      <c r="Q2" s="544"/>
      <c r="R2" s="544"/>
      <c r="S2" s="544"/>
      <c r="T2" s="544"/>
      <c r="U2" s="544"/>
      <c r="V2" s="544"/>
      <c r="W2" s="544"/>
      <c r="X2" s="544"/>
      <c r="Y2" s="544"/>
      <c r="Z2" s="544"/>
      <c r="AA2" s="544"/>
      <c r="AB2" s="544"/>
      <c r="AC2" s="544"/>
      <c r="AD2" s="544"/>
      <c r="AE2" s="141"/>
      <c r="AF2" s="141"/>
      <c r="AG2" s="141"/>
      <c r="AH2" s="141"/>
      <c r="AI2" s="141"/>
      <c r="AJ2" s="141"/>
      <c r="AK2" s="141"/>
      <c r="AL2" s="141"/>
      <c r="AM2" s="143"/>
    </row>
    <row r="3" spans="1:47" ht="15" customHeight="1">
      <c r="B3" s="145"/>
      <c r="C3" s="545"/>
      <c r="D3" s="545"/>
      <c r="E3" s="545"/>
      <c r="F3" s="545"/>
      <c r="G3" s="545"/>
      <c r="H3" s="545"/>
      <c r="I3" s="545"/>
      <c r="J3" s="146"/>
      <c r="K3" s="146"/>
      <c r="L3" s="146"/>
      <c r="M3" s="545"/>
      <c r="N3" s="545"/>
      <c r="O3" s="545"/>
      <c r="P3" s="545"/>
      <c r="Q3" s="545"/>
      <c r="R3" s="545"/>
      <c r="S3" s="545"/>
      <c r="T3" s="545"/>
      <c r="U3" s="545"/>
      <c r="V3" s="545"/>
      <c r="W3" s="545"/>
      <c r="X3" s="545"/>
      <c r="Y3" s="545"/>
      <c r="Z3" s="545"/>
      <c r="AA3" s="545"/>
      <c r="AB3" s="545"/>
      <c r="AC3" s="545"/>
      <c r="AD3" s="545"/>
      <c r="AE3" s="547" t="s">
        <v>242</v>
      </c>
      <c r="AF3" s="547"/>
      <c r="AG3" s="547"/>
      <c r="AH3" s="547"/>
      <c r="AI3" s="547"/>
      <c r="AJ3" s="547"/>
      <c r="AK3" s="547"/>
      <c r="AL3" s="547"/>
      <c r="AM3" s="147"/>
    </row>
    <row r="4" spans="1:47" ht="15" customHeight="1">
      <c r="B4" s="145"/>
      <c r="C4" s="545"/>
      <c r="D4" s="545"/>
      <c r="E4" s="545"/>
      <c r="F4" s="545"/>
      <c r="G4" s="545"/>
      <c r="H4" s="545"/>
      <c r="I4" s="545"/>
      <c r="J4" s="146"/>
      <c r="K4" s="146"/>
      <c r="L4" s="146"/>
      <c r="M4" s="545"/>
      <c r="N4" s="545"/>
      <c r="O4" s="545"/>
      <c r="P4" s="545"/>
      <c r="Q4" s="545"/>
      <c r="R4" s="545"/>
      <c r="S4" s="545"/>
      <c r="T4" s="545"/>
      <c r="U4" s="545"/>
      <c r="V4" s="545"/>
      <c r="W4" s="545"/>
      <c r="X4" s="545"/>
      <c r="Y4" s="545"/>
      <c r="Z4" s="545"/>
      <c r="AA4" s="545"/>
      <c r="AB4" s="545"/>
      <c r="AC4" s="545"/>
      <c r="AD4" s="545"/>
      <c r="AE4" s="547"/>
      <c r="AF4" s="547"/>
      <c r="AG4" s="547"/>
      <c r="AH4" s="547"/>
      <c r="AI4" s="547"/>
      <c r="AJ4" s="547"/>
      <c r="AK4" s="547"/>
      <c r="AL4" s="547"/>
      <c r="AM4" s="147"/>
    </row>
    <row r="5" spans="1:47" ht="15" customHeight="1">
      <c r="B5" s="145"/>
      <c r="C5" s="545"/>
      <c r="D5" s="545"/>
      <c r="E5" s="545"/>
      <c r="F5" s="545"/>
      <c r="G5" s="545"/>
      <c r="H5" s="545"/>
      <c r="I5" s="545"/>
      <c r="J5" s="146"/>
      <c r="K5" s="146"/>
      <c r="L5" s="146"/>
      <c r="M5" s="545"/>
      <c r="N5" s="545"/>
      <c r="O5" s="545"/>
      <c r="P5" s="545"/>
      <c r="Q5" s="545"/>
      <c r="R5" s="545"/>
      <c r="S5" s="545"/>
      <c r="T5" s="545"/>
      <c r="U5" s="545"/>
      <c r="V5" s="545"/>
      <c r="W5" s="545"/>
      <c r="X5" s="545"/>
      <c r="Y5" s="545"/>
      <c r="Z5" s="545"/>
      <c r="AA5" s="545"/>
      <c r="AB5" s="545"/>
      <c r="AC5" s="545"/>
      <c r="AD5" s="545"/>
      <c r="AE5" s="547"/>
      <c r="AF5" s="547"/>
      <c r="AG5" s="547"/>
      <c r="AH5" s="547"/>
      <c r="AI5" s="547"/>
      <c r="AJ5" s="547"/>
      <c r="AK5" s="547"/>
      <c r="AL5" s="547"/>
      <c r="AM5" s="147"/>
      <c r="AU5" s="144" t="s">
        <v>243</v>
      </c>
    </row>
    <row r="6" spans="1:47" ht="15" customHeight="1">
      <c r="B6" s="145"/>
      <c r="C6" s="545"/>
      <c r="D6" s="545"/>
      <c r="E6" s="545"/>
      <c r="F6" s="545"/>
      <c r="G6" s="545"/>
      <c r="H6" s="545"/>
      <c r="I6" s="545"/>
      <c r="J6" s="146"/>
      <c r="K6" s="146"/>
      <c r="L6" s="146"/>
      <c r="M6" s="545"/>
      <c r="N6" s="545"/>
      <c r="O6" s="545"/>
      <c r="P6" s="545"/>
      <c r="Q6" s="545"/>
      <c r="R6" s="545"/>
      <c r="S6" s="545"/>
      <c r="T6" s="545"/>
      <c r="U6" s="545"/>
      <c r="V6" s="545"/>
      <c r="W6" s="545"/>
      <c r="X6" s="545"/>
      <c r="Y6" s="545"/>
      <c r="Z6" s="545"/>
      <c r="AA6" s="545"/>
      <c r="AB6" s="545"/>
      <c r="AC6" s="545"/>
      <c r="AD6" s="545"/>
      <c r="AE6" s="547"/>
      <c r="AF6" s="547"/>
      <c r="AG6" s="547"/>
      <c r="AH6" s="547"/>
      <c r="AI6" s="547"/>
      <c r="AJ6" s="547"/>
      <c r="AK6" s="547"/>
      <c r="AL6" s="547"/>
      <c r="AM6" s="147"/>
      <c r="AU6" s="144" t="s">
        <v>244</v>
      </c>
    </row>
    <row r="7" spans="1:47" ht="15" customHeight="1">
      <c r="B7" s="145"/>
      <c r="C7" s="545"/>
      <c r="D7" s="545"/>
      <c r="E7" s="545"/>
      <c r="F7" s="545"/>
      <c r="G7" s="545"/>
      <c r="H7" s="545"/>
      <c r="I7" s="545"/>
      <c r="J7" s="148"/>
      <c r="K7" s="148"/>
      <c r="L7" s="148"/>
      <c r="M7" s="546"/>
      <c r="N7" s="546"/>
      <c r="O7" s="546"/>
      <c r="P7" s="546"/>
      <c r="Q7" s="546"/>
      <c r="R7" s="546"/>
      <c r="S7" s="546"/>
      <c r="T7" s="546"/>
      <c r="U7" s="546"/>
      <c r="V7" s="546"/>
      <c r="W7" s="546"/>
      <c r="X7" s="546"/>
      <c r="Y7" s="546"/>
      <c r="Z7" s="546"/>
      <c r="AA7" s="546"/>
      <c r="AB7" s="546"/>
      <c r="AC7" s="546"/>
      <c r="AD7" s="546"/>
      <c r="AE7" s="548"/>
      <c r="AF7" s="548"/>
      <c r="AG7" s="548"/>
      <c r="AH7" s="548"/>
      <c r="AI7" s="548"/>
      <c r="AJ7" s="548"/>
      <c r="AK7" s="548"/>
      <c r="AL7" s="548"/>
      <c r="AM7" s="147"/>
      <c r="AO7" s="144" t="s">
        <v>245</v>
      </c>
      <c r="AU7" s="144" t="s">
        <v>246</v>
      </c>
    </row>
    <row r="8" spans="1:47" ht="18.75" customHeight="1">
      <c r="B8" s="145"/>
      <c r="C8" s="75" t="s">
        <v>247</v>
      </c>
      <c r="F8" s="549" t="s">
        <v>248</v>
      </c>
      <c r="G8" s="550"/>
      <c r="H8" s="550"/>
      <c r="I8" s="550"/>
      <c r="J8" s="550"/>
      <c r="K8" s="550"/>
      <c r="L8" s="550"/>
      <c r="M8" s="550"/>
      <c r="N8" s="550"/>
      <c r="O8" s="550"/>
      <c r="P8" s="550"/>
      <c r="Q8" s="550"/>
      <c r="R8" s="550"/>
      <c r="S8" s="550"/>
      <c r="T8" s="550"/>
      <c r="U8" s="550"/>
      <c r="V8" s="551"/>
      <c r="W8" s="149" t="s">
        <v>249</v>
      </c>
      <c r="X8" s="150"/>
      <c r="Y8" s="150"/>
      <c r="Z8" s="150"/>
      <c r="AA8" s="151"/>
      <c r="AB8" s="418"/>
      <c r="AC8" s="419"/>
      <c r="AD8" s="419"/>
      <c r="AE8" s="419"/>
      <c r="AF8" s="419"/>
      <c r="AG8" s="419"/>
      <c r="AH8" s="419"/>
      <c r="AI8" s="419"/>
      <c r="AJ8" s="419"/>
      <c r="AK8" s="419"/>
      <c r="AL8" s="420"/>
      <c r="AM8" s="147"/>
      <c r="AO8" s="144" t="s">
        <v>250</v>
      </c>
      <c r="AU8" s="144" t="s">
        <v>251</v>
      </c>
    </row>
    <row r="9" spans="1:47" ht="15" thickBot="1">
      <c r="B9" s="145"/>
      <c r="F9" s="152"/>
      <c r="G9" s="152"/>
      <c r="H9" s="152"/>
      <c r="I9" s="152"/>
      <c r="J9" s="152"/>
      <c r="K9" s="152"/>
      <c r="L9" s="152"/>
      <c r="M9" s="152"/>
      <c r="N9" s="152"/>
      <c r="O9" s="152"/>
      <c r="P9" s="152"/>
      <c r="Q9" s="152"/>
      <c r="R9" s="152"/>
      <c r="S9" s="152"/>
      <c r="T9" s="152"/>
      <c r="U9" s="152"/>
      <c r="V9" s="152"/>
      <c r="W9" s="75" t="s">
        <v>252</v>
      </c>
      <c r="AB9" s="152"/>
      <c r="AC9" s="152"/>
      <c r="AD9" s="153" t="s">
        <v>253</v>
      </c>
      <c r="AE9" s="552"/>
      <c r="AF9" s="553"/>
      <c r="AG9" s="154" t="s">
        <v>254</v>
      </c>
      <c r="AH9" s="552"/>
      <c r="AI9" s="554"/>
      <c r="AJ9" s="156" t="s">
        <v>255</v>
      </c>
      <c r="AK9" s="154"/>
      <c r="AL9" s="155"/>
      <c r="AM9" s="147"/>
      <c r="AO9" s="144" t="s">
        <v>256</v>
      </c>
      <c r="AU9" s="144" t="s">
        <v>257</v>
      </c>
    </row>
    <row r="10" spans="1:47" ht="15">
      <c r="B10" s="145"/>
      <c r="C10" s="379" t="s">
        <v>258</v>
      </c>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147"/>
      <c r="AO10" s="144" t="s">
        <v>182</v>
      </c>
      <c r="AU10" s="144" t="s">
        <v>259</v>
      </c>
    </row>
    <row r="11" spans="1:47">
      <c r="B11" s="145"/>
      <c r="C11" s="75" t="s">
        <v>260</v>
      </c>
      <c r="I11" s="389"/>
      <c r="J11" s="390"/>
      <c r="K11" s="390"/>
      <c r="L11" s="390"/>
      <c r="M11" s="390"/>
      <c r="N11" s="390"/>
      <c r="O11" s="390"/>
      <c r="P11" s="390"/>
      <c r="Q11" s="390"/>
      <c r="R11" s="390"/>
      <c r="S11" s="390"/>
      <c r="T11" s="390"/>
      <c r="U11" s="390"/>
      <c r="V11" s="390"/>
      <c r="W11" s="390"/>
      <c r="X11" s="390"/>
      <c r="Y11" s="390"/>
      <c r="Z11" s="390"/>
      <c r="AA11" s="387"/>
      <c r="AB11" s="387"/>
      <c r="AC11" s="387"/>
      <c r="AD11" s="387"/>
      <c r="AE11" s="387"/>
      <c r="AF11" s="387"/>
      <c r="AG11" s="387"/>
      <c r="AH11" s="387"/>
      <c r="AI11" s="387"/>
      <c r="AJ11" s="387"/>
      <c r="AK11" s="387"/>
      <c r="AL11" s="387"/>
      <c r="AM11" s="147"/>
    </row>
    <row r="12" spans="1:47">
      <c r="B12" s="145"/>
      <c r="C12" s="75" t="s">
        <v>261</v>
      </c>
      <c r="I12" s="389"/>
      <c r="J12" s="390"/>
      <c r="K12" s="390"/>
      <c r="L12" s="390"/>
      <c r="M12" s="390"/>
      <c r="N12" s="390"/>
      <c r="O12" s="390"/>
      <c r="P12" s="390"/>
      <c r="Q12" s="387"/>
      <c r="R12" s="387"/>
      <c r="S12" s="387"/>
      <c r="T12" s="387"/>
      <c r="U12" s="387"/>
      <c r="V12" s="387"/>
      <c r="W12" s="387"/>
      <c r="X12" s="387"/>
      <c r="Y12" s="387"/>
      <c r="Z12" s="387"/>
      <c r="AA12" s="543" t="s">
        <v>262</v>
      </c>
      <c r="AB12" s="543"/>
      <c r="AC12" s="543"/>
      <c r="AD12" s="543"/>
      <c r="AE12" s="543"/>
      <c r="AF12" s="543"/>
      <c r="AG12" s="543"/>
      <c r="AH12" s="543"/>
      <c r="AI12" s="543"/>
      <c r="AJ12" s="543"/>
      <c r="AK12" s="543"/>
      <c r="AL12" s="543"/>
      <c r="AM12" s="147"/>
    </row>
    <row r="13" spans="1:47">
      <c r="B13" s="145"/>
      <c r="C13" s="75" t="s">
        <v>263</v>
      </c>
      <c r="I13" s="140"/>
      <c r="J13" s="143"/>
      <c r="K13" s="75" t="s">
        <v>264</v>
      </c>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147"/>
    </row>
    <row r="14" spans="1:47">
      <c r="B14" s="145"/>
      <c r="C14" s="75" t="s">
        <v>265</v>
      </c>
      <c r="I14" s="556"/>
      <c r="J14" s="557"/>
      <c r="K14" s="557"/>
      <c r="L14" s="557"/>
      <c r="M14" s="557"/>
      <c r="N14" s="558"/>
      <c r="O14" s="157" t="s">
        <v>266</v>
      </c>
      <c r="P14" s="157"/>
      <c r="S14" s="386"/>
      <c r="T14" s="387"/>
      <c r="U14" s="387"/>
      <c r="V14" s="387"/>
      <c r="W14" s="387"/>
      <c r="X14" s="387"/>
      <c r="Y14" s="387"/>
      <c r="Z14" s="387"/>
      <c r="AA14" s="388"/>
      <c r="AB14" s="75" t="s">
        <v>267</v>
      </c>
      <c r="AD14" s="386"/>
      <c r="AE14" s="387"/>
      <c r="AF14" s="387"/>
      <c r="AG14" s="387"/>
      <c r="AH14" s="387"/>
      <c r="AI14" s="387"/>
      <c r="AJ14" s="387"/>
      <c r="AK14" s="387"/>
      <c r="AL14" s="388"/>
      <c r="AM14" s="147"/>
    </row>
    <row r="15" spans="1:47">
      <c r="B15" s="145"/>
      <c r="C15" s="75" t="s">
        <v>268</v>
      </c>
      <c r="I15" s="159"/>
      <c r="J15" s="160"/>
      <c r="K15" s="160"/>
      <c r="L15" s="160"/>
      <c r="M15" s="160"/>
      <c r="N15" s="160"/>
      <c r="O15" s="536" t="s">
        <v>269</v>
      </c>
      <c r="P15" s="537"/>
      <c r="Q15" s="537"/>
      <c r="R15" s="537"/>
      <c r="S15" s="541"/>
      <c r="T15" s="542"/>
      <c r="U15" s="542"/>
      <c r="V15" s="542"/>
      <c r="W15" s="542"/>
      <c r="X15" s="161" t="s">
        <v>270</v>
      </c>
      <c r="Y15" s="162"/>
      <c r="Z15" s="162"/>
      <c r="AA15" s="162"/>
      <c r="AB15" s="163"/>
      <c r="AC15" s="536"/>
      <c r="AD15" s="537"/>
      <c r="AE15" s="537"/>
      <c r="AF15" s="537"/>
      <c r="AG15" s="537"/>
      <c r="AH15" s="537"/>
      <c r="AI15" s="537"/>
      <c r="AJ15" s="537"/>
      <c r="AK15" s="537"/>
      <c r="AL15" s="538"/>
      <c r="AM15" s="147"/>
    </row>
    <row r="16" spans="1:47">
      <c r="B16" s="145"/>
      <c r="C16" s="377" t="s">
        <v>271</v>
      </c>
      <c r="D16" s="377"/>
      <c r="E16" s="377"/>
      <c r="F16" s="377"/>
      <c r="G16" s="377"/>
      <c r="H16" s="377"/>
      <c r="I16" s="377"/>
      <c r="J16" s="377"/>
      <c r="K16" s="377"/>
      <c r="L16" s="377"/>
      <c r="M16" s="377"/>
      <c r="N16" s="377"/>
      <c r="O16" s="377"/>
      <c r="P16" s="535" t="s">
        <v>272</v>
      </c>
      <c r="Q16" s="535"/>
      <c r="R16" s="535"/>
      <c r="S16" s="535"/>
      <c r="T16" s="535" t="s">
        <v>273</v>
      </c>
      <c r="U16" s="535"/>
      <c r="V16" s="535"/>
      <c r="W16" s="535"/>
      <c r="X16" s="536"/>
      <c r="Y16" s="537"/>
      <c r="Z16" s="537"/>
      <c r="AA16" s="537"/>
      <c r="AB16" s="537"/>
      <c r="AC16" s="537"/>
      <c r="AD16" s="537"/>
      <c r="AE16" s="537"/>
      <c r="AF16" s="537"/>
      <c r="AG16" s="537"/>
      <c r="AH16" s="537"/>
      <c r="AI16" s="537"/>
      <c r="AJ16" s="537"/>
      <c r="AK16" s="537"/>
      <c r="AL16" s="538"/>
      <c r="AM16" s="147"/>
    </row>
    <row r="17" spans="2:39">
      <c r="B17" s="145"/>
      <c r="C17" s="533" t="s">
        <v>274</v>
      </c>
      <c r="D17" s="533"/>
      <c r="E17" s="533"/>
      <c r="F17" s="533"/>
      <c r="G17" s="533"/>
      <c r="H17" s="533"/>
      <c r="I17" s="527" t="s">
        <v>272</v>
      </c>
      <c r="J17" s="528"/>
      <c r="K17" s="527" t="s">
        <v>273</v>
      </c>
      <c r="L17" s="528"/>
      <c r="M17" s="539" t="s">
        <v>275</v>
      </c>
      <c r="N17" s="387"/>
      <c r="O17" s="387"/>
      <c r="P17" s="387"/>
      <c r="Q17" s="387"/>
      <c r="R17" s="387"/>
      <c r="S17" s="387"/>
      <c r="T17" s="387"/>
      <c r="U17" s="387"/>
      <c r="V17" s="387"/>
      <c r="W17" s="387"/>
      <c r="X17" s="387"/>
      <c r="Y17" s="540"/>
      <c r="Z17" s="536"/>
      <c r="AA17" s="537"/>
      <c r="AB17" s="537"/>
      <c r="AC17" s="537"/>
      <c r="AD17" s="537"/>
      <c r="AE17" s="537"/>
      <c r="AF17" s="537"/>
      <c r="AG17" s="537"/>
      <c r="AH17" s="537"/>
      <c r="AI17" s="537"/>
      <c r="AJ17" s="537"/>
      <c r="AK17" s="537"/>
      <c r="AL17" s="538"/>
      <c r="AM17" s="147"/>
    </row>
    <row r="18" spans="2:39">
      <c r="B18" s="145"/>
      <c r="C18" s="377" t="s">
        <v>276</v>
      </c>
      <c r="D18" s="377"/>
      <c r="E18" s="377"/>
      <c r="F18" s="377"/>
      <c r="G18" s="377"/>
      <c r="H18" s="377"/>
      <c r="I18" s="377"/>
      <c r="J18" s="377"/>
      <c r="K18" s="377"/>
      <c r="L18" s="377"/>
      <c r="M18" s="377"/>
      <c r="N18" s="377"/>
      <c r="O18" s="377"/>
      <c r="P18" s="377"/>
      <c r="Q18" s="377"/>
      <c r="R18" s="377"/>
      <c r="S18" s="377"/>
      <c r="T18" s="377"/>
      <c r="U18" s="377"/>
      <c r="V18" s="527" t="s">
        <v>272</v>
      </c>
      <c r="W18" s="528"/>
      <c r="X18" s="527" t="s">
        <v>273</v>
      </c>
      <c r="Y18" s="529"/>
      <c r="Z18" s="75" t="s">
        <v>277</v>
      </c>
      <c r="AD18" s="530"/>
      <c r="AE18" s="531"/>
      <c r="AF18" s="531"/>
      <c r="AG18" s="531"/>
      <c r="AH18" s="531"/>
      <c r="AI18" s="531"/>
      <c r="AJ18" s="531"/>
      <c r="AK18" s="531"/>
      <c r="AL18" s="532"/>
      <c r="AM18" s="147"/>
    </row>
    <row r="19" spans="2:39">
      <c r="B19" s="145"/>
      <c r="C19" s="533" t="s">
        <v>278</v>
      </c>
      <c r="D19" s="533"/>
      <c r="E19" s="533"/>
      <c r="F19" s="533"/>
      <c r="G19" s="533"/>
      <c r="H19" s="533"/>
      <c r="I19" s="533"/>
      <c r="J19" s="533"/>
      <c r="K19" s="533"/>
      <c r="L19" s="533"/>
      <c r="M19" s="533"/>
      <c r="N19" s="533"/>
      <c r="O19" s="533"/>
      <c r="P19" s="533"/>
      <c r="Q19" s="533"/>
      <c r="R19" s="533"/>
      <c r="S19" s="533"/>
      <c r="T19" s="533"/>
      <c r="U19" s="533"/>
      <c r="V19" s="533"/>
      <c r="W19" s="533"/>
      <c r="X19" s="534"/>
      <c r="Y19" s="455"/>
      <c r="Z19" s="452"/>
      <c r="AA19" s="452"/>
      <c r="AB19" s="452"/>
      <c r="AC19" s="452"/>
      <c r="AD19" s="452"/>
      <c r="AE19" s="452"/>
      <c r="AF19" s="452"/>
      <c r="AG19" s="452"/>
      <c r="AH19" s="452"/>
      <c r="AI19" s="452"/>
      <c r="AJ19" s="452"/>
      <c r="AK19" s="452"/>
      <c r="AL19" s="456"/>
      <c r="AM19" s="147"/>
    </row>
    <row r="20" spans="2:39">
      <c r="B20" s="145"/>
      <c r="S20" s="164"/>
      <c r="AB20" s="165"/>
      <c r="AE20" s="152"/>
      <c r="AF20" s="152"/>
      <c r="AG20" s="152"/>
      <c r="AH20" s="152"/>
      <c r="AI20" s="152"/>
      <c r="AJ20" s="152"/>
      <c r="AK20" s="152"/>
      <c r="AL20" s="152"/>
      <c r="AM20" s="147"/>
    </row>
    <row r="21" spans="2:39" ht="15">
      <c r="B21" s="145"/>
      <c r="C21" s="380" t="s">
        <v>279</v>
      </c>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166"/>
    </row>
    <row r="22" spans="2:39">
      <c r="B22" s="145"/>
      <c r="C22" s="75" t="s">
        <v>280</v>
      </c>
      <c r="N22" s="418"/>
      <c r="O22" s="419"/>
      <c r="P22" s="419"/>
      <c r="Q22" s="419"/>
      <c r="R22" s="419"/>
      <c r="S22" s="419"/>
      <c r="T22" s="419"/>
      <c r="U22" s="419"/>
      <c r="V22" s="419"/>
      <c r="W22" s="419"/>
      <c r="X22" s="419"/>
      <c r="Y22" s="419"/>
      <c r="Z22" s="419"/>
      <c r="AA22" s="419"/>
      <c r="AB22" s="419"/>
      <c r="AC22" s="384"/>
      <c r="AD22" s="384"/>
      <c r="AE22" s="384"/>
      <c r="AF22" s="384"/>
      <c r="AG22" s="384"/>
      <c r="AH22" s="384"/>
      <c r="AI22" s="384"/>
      <c r="AJ22" s="384"/>
      <c r="AK22" s="384"/>
      <c r="AL22" s="385"/>
      <c r="AM22" s="147"/>
    </row>
    <row r="23" spans="2:39">
      <c r="B23" s="145"/>
      <c r="C23" s="75" t="s">
        <v>281</v>
      </c>
      <c r="N23" s="526" t="s">
        <v>282</v>
      </c>
      <c r="O23" s="526"/>
      <c r="P23" s="526"/>
      <c r="Q23" s="526"/>
      <c r="R23" s="526" t="s">
        <v>283</v>
      </c>
      <c r="S23" s="526"/>
      <c r="T23" s="526"/>
      <c r="U23" s="526"/>
      <c r="V23" s="526"/>
      <c r="X23" s="75" t="s">
        <v>284</v>
      </c>
      <c r="AA23" s="141"/>
      <c r="AB23" s="141"/>
      <c r="AC23" s="383"/>
      <c r="AD23" s="384"/>
      <c r="AE23" s="384"/>
      <c r="AF23" s="384"/>
      <c r="AG23" s="384"/>
      <c r="AH23" s="384"/>
      <c r="AI23" s="384"/>
      <c r="AJ23" s="384"/>
      <c r="AK23" s="384"/>
      <c r="AL23" s="385"/>
      <c r="AM23" s="147"/>
    </row>
    <row r="24" spans="2:39">
      <c r="B24" s="145"/>
      <c r="C24" s="75" t="s">
        <v>285</v>
      </c>
      <c r="T24" s="383"/>
      <c r="U24" s="384"/>
      <c r="V24" s="384"/>
      <c r="W24" s="384"/>
      <c r="X24" s="384"/>
      <c r="Y24" s="384"/>
      <c r="Z24" s="384"/>
      <c r="AA24" s="384"/>
      <c r="AB24" s="384"/>
      <c r="AC24" s="384"/>
      <c r="AD24" s="384"/>
      <c r="AE24" s="384"/>
      <c r="AF24" s="384"/>
      <c r="AG24" s="384"/>
      <c r="AH24" s="384"/>
      <c r="AI24" s="384"/>
      <c r="AJ24" s="384"/>
      <c r="AK24" s="384"/>
      <c r="AL24" s="385"/>
      <c r="AM24" s="147"/>
    </row>
    <row r="25" spans="2:39">
      <c r="B25" s="145"/>
      <c r="C25" s="75" t="s">
        <v>286</v>
      </c>
      <c r="Q25" s="112"/>
      <c r="R25" s="112"/>
      <c r="S25" s="112"/>
      <c r="T25" s="383"/>
      <c r="U25" s="384"/>
      <c r="V25" s="384"/>
      <c r="W25" s="384"/>
      <c r="X25" s="384"/>
      <c r="Y25" s="384"/>
      <c r="Z25" s="384"/>
      <c r="AA25" s="384"/>
      <c r="AB25" s="384"/>
      <c r="AC25" s="384"/>
      <c r="AD25" s="384"/>
      <c r="AE25" s="384"/>
      <c r="AF25" s="384"/>
      <c r="AG25" s="384"/>
      <c r="AH25" s="384"/>
      <c r="AI25" s="384"/>
      <c r="AJ25" s="384"/>
      <c r="AK25" s="384"/>
      <c r="AL25" s="385"/>
      <c r="AM25" s="147"/>
    </row>
    <row r="26" spans="2:39">
      <c r="B26" s="145"/>
      <c r="C26" s="75" t="s">
        <v>287</v>
      </c>
      <c r="S26" s="145"/>
      <c r="T26" s="520"/>
      <c r="U26" s="521"/>
      <c r="V26" s="521"/>
      <c r="W26" s="521"/>
      <c r="X26" s="521"/>
      <c r="Y26" s="521"/>
      <c r="Z26" s="521"/>
      <c r="AA26" s="521"/>
      <c r="AB26" s="521"/>
      <c r="AC26" s="521"/>
      <c r="AD26" s="521"/>
      <c r="AE26" s="521"/>
      <c r="AF26" s="521"/>
      <c r="AG26" s="521"/>
      <c r="AH26" s="521"/>
      <c r="AI26" s="521"/>
      <c r="AJ26" s="521"/>
      <c r="AK26" s="521"/>
      <c r="AL26" s="522"/>
      <c r="AM26" s="147"/>
    </row>
    <row r="27" spans="2:39">
      <c r="B27" s="145"/>
      <c r="C27" s="75" t="s">
        <v>288</v>
      </c>
      <c r="T27" s="520"/>
      <c r="U27" s="521"/>
      <c r="V27" s="521"/>
      <c r="W27" s="521"/>
      <c r="X27" s="521"/>
      <c r="Y27" s="521"/>
      <c r="Z27" s="521"/>
      <c r="AA27" s="521"/>
      <c r="AB27" s="521"/>
      <c r="AC27" s="521"/>
      <c r="AD27" s="521"/>
      <c r="AE27" s="521"/>
      <c r="AF27" s="521"/>
      <c r="AG27" s="521"/>
      <c r="AH27" s="521"/>
      <c r="AI27" s="521"/>
      <c r="AJ27" s="521"/>
      <c r="AK27" s="521"/>
      <c r="AL27" s="522"/>
      <c r="AM27" s="147"/>
    </row>
    <row r="28" spans="2:39">
      <c r="B28" s="145"/>
      <c r="C28" s="75" t="s">
        <v>289</v>
      </c>
      <c r="T28" s="523"/>
      <c r="U28" s="524"/>
      <c r="V28" s="524"/>
      <c r="W28" s="524"/>
      <c r="X28" s="524"/>
      <c r="Y28" s="524"/>
      <c r="Z28" s="524"/>
      <c r="AA28" s="524"/>
      <c r="AB28" s="524"/>
      <c r="AC28" s="524"/>
      <c r="AD28" s="524"/>
      <c r="AE28" s="524"/>
      <c r="AF28" s="524"/>
      <c r="AG28" s="524"/>
      <c r="AH28" s="524"/>
      <c r="AI28" s="524"/>
      <c r="AJ28" s="524"/>
      <c r="AK28" s="524"/>
      <c r="AL28" s="525"/>
      <c r="AM28" s="147"/>
    </row>
    <row r="29" spans="2:39">
      <c r="B29" s="145"/>
      <c r="C29" s="75" t="s">
        <v>290</v>
      </c>
      <c r="L29" s="387" t="s">
        <v>291</v>
      </c>
      <c r="M29" s="387"/>
      <c r="N29" s="387"/>
      <c r="P29" s="387" t="s">
        <v>292</v>
      </c>
      <c r="Q29" s="387"/>
      <c r="R29" s="387"/>
      <c r="T29" s="75" t="s">
        <v>293</v>
      </c>
      <c r="W29" s="387"/>
      <c r="X29" s="387"/>
      <c r="Y29" s="387"/>
      <c r="Z29" s="387"/>
      <c r="AA29" s="387"/>
      <c r="AB29" s="387"/>
      <c r="AC29" s="387"/>
      <c r="AD29" s="387"/>
      <c r="AE29" s="387"/>
      <c r="AF29" s="387"/>
      <c r="AG29" s="387"/>
      <c r="AH29" s="387"/>
      <c r="AI29" s="387"/>
      <c r="AJ29" s="387"/>
      <c r="AK29" s="387"/>
      <c r="AL29" s="387"/>
      <c r="AM29" s="147"/>
    </row>
    <row r="30" spans="2:39">
      <c r="B30" s="145"/>
      <c r="C30" s="167" t="s">
        <v>294</v>
      </c>
      <c r="D30" s="167"/>
      <c r="E30" s="167"/>
      <c r="F30" s="167"/>
      <c r="L30" s="152"/>
      <c r="M30" s="152"/>
      <c r="N30" s="152"/>
      <c r="P30" s="152"/>
      <c r="Q30" s="152"/>
      <c r="R30" s="152"/>
      <c r="W30" s="152"/>
      <c r="X30" s="152"/>
      <c r="Y30" s="152"/>
      <c r="Z30" s="152"/>
      <c r="AA30" s="152"/>
      <c r="AB30" s="152"/>
      <c r="AC30" s="152"/>
      <c r="AD30" s="152"/>
      <c r="AE30" s="152"/>
      <c r="AF30" s="152"/>
      <c r="AG30" s="152"/>
      <c r="AH30" s="152"/>
      <c r="AI30" s="152"/>
      <c r="AJ30" s="152"/>
      <c r="AK30" s="152"/>
      <c r="AL30" s="152"/>
      <c r="AM30" s="147"/>
    </row>
    <row r="31" spans="2:39" ht="15">
      <c r="B31" s="145"/>
      <c r="C31" s="379" t="s">
        <v>295</v>
      </c>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147"/>
    </row>
    <row r="32" spans="2:39">
      <c r="B32" s="145"/>
      <c r="C32" s="518" t="s">
        <v>296</v>
      </c>
      <c r="D32" s="518"/>
      <c r="E32" s="518"/>
      <c r="F32" s="518"/>
      <c r="G32" s="518"/>
      <c r="H32" s="518"/>
      <c r="I32" s="518"/>
      <c r="J32" s="518"/>
      <c r="K32" s="518"/>
      <c r="L32" s="518"/>
      <c r="M32" s="518"/>
      <c r="N32" s="518"/>
      <c r="O32" s="518"/>
      <c r="P32" s="518"/>
      <c r="Q32" s="518" t="s">
        <v>297</v>
      </c>
      <c r="R32" s="518"/>
      <c r="S32" s="518"/>
      <c r="T32" s="518"/>
      <c r="U32" s="518"/>
      <c r="V32" s="518"/>
      <c r="W32" s="518"/>
      <c r="X32" s="518"/>
      <c r="Y32" s="518" t="s">
        <v>298</v>
      </c>
      <c r="Z32" s="518"/>
      <c r="AA32" s="518"/>
      <c r="AB32" s="518"/>
      <c r="AC32" s="518"/>
      <c r="AD32" s="519" t="s">
        <v>299</v>
      </c>
      <c r="AE32" s="519"/>
      <c r="AF32" s="519"/>
      <c r="AG32" s="519"/>
      <c r="AH32" s="519"/>
      <c r="AI32" s="519"/>
      <c r="AJ32" s="519"/>
      <c r="AK32" s="519"/>
      <c r="AL32" s="519"/>
      <c r="AM32" s="147"/>
    </row>
    <row r="33" spans="2:39">
      <c r="B33" s="145"/>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9" t="s">
        <v>253</v>
      </c>
      <c r="AE33" s="519"/>
      <c r="AF33" s="519"/>
      <c r="AG33" s="519" t="s">
        <v>254</v>
      </c>
      <c r="AH33" s="519"/>
      <c r="AI33" s="519"/>
      <c r="AJ33" s="519" t="s">
        <v>255</v>
      </c>
      <c r="AK33" s="519"/>
      <c r="AL33" s="519"/>
      <c r="AM33" s="147"/>
    </row>
    <row r="34" spans="2:39">
      <c r="B34" s="145"/>
      <c r="C34" s="474"/>
      <c r="D34" s="457"/>
      <c r="E34" s="457"/>
      <c r="F34" s="457"/>
      <c r="G34" s="457"/>
      <c r="H34" s="457"/>
      <c r="I34" s="457"/>
      <c r="J34" s="457"/>
      <c r="K34" s="457"/>
      <c r="L34" s="457"/>
      <c r="M34" s="457"/>
      <c r="N34" s="457"/>
      <c r="O34" s="457"/>
      <c r="P34" s="508"/>
      <c r="Q34" s="509"/>
      <c r="R34" s="509"/>
      <c r="S34" s="509"/>
      <c r="T34" s="509"/>
      <c r="U34" s="509"/>
      <c r="V34" s="509"/>
      <c r="W34" s="509"/>
      <c r="X34" s="510"/>
      <c r="Y34" s="511"/>
      <c r="Z34" s="458"/>
      <c r="AA34" s="458"/>
      <c r="AB34" s="458"/>
      <c r="AC34" s="512"/>
      <c r="AD34" s="513"/>
      <c r="AE34" s="459"/>
      <c r="AF34" s="514"/>
      <c r="AG34" s="515"/>
      <c r="AH34" s="460"/>
      <c r="AI34" s="516"/>
      <c r="AJ34" s="517"/>
      <c r="AK34" s="460"/>
      <c r="AL34" s="516"/>
      <c r="AM34" s="147"/>
    </row>
    <row r="35" spans="2:39">
      <c r="B35" s="145"/>
      <c r="C35" s="496"/>
      <c r="D35" s="497"/>
      <c r="E35" s="497"/>
      <c r="F35" s="497"/>
      <c r="G35" s="497"/>
      <c r="H35" s="497"/>
      <c r="I35" s="497"/>
      <c r="J35" s="497"/>
      <c r="K35" s="497"/>
      <c r="L35" s="497"/>
      <c r="M35" s="497"/>
      <c r="N35" s="497"/>
      <c r="O35" s="497"/>
      <c r="P35" s="498"/>
      <c r="Q35" s="499"/>
      <c r="R35" s="499"/>
      <c r="S35" s="499"/>
      <c r="T35" s="499"/>
      <c r="U35" s="499"/>
      <c r="V35" s="499"/>
      <c r="W35" s="499"/>
      <c r="X35" s="500"/>
      <c r="Y35" s="501"/>
      <c r="Z35" s="502"/>
      <c r="AA35" s="502"/>
      <c r="AB35" s="502"/>
      <c r="AC35" s="503"/>
      <c r="AD35" s="504"/>
      <c r="AE35" s="505"/>
      <c r="AF35" s="506"/>
      <c r="AG35" s="507"/>
      <c r="AH35" s="431"/>
      <c r="AI35" s="432"/>
      <c r="AJ35" s="430"/>
      <c r="AK35" s="431"/>
      <c r="AL35" s="432"/>
      <c r="AM35" s="147"/>
    </row>
    <row r="36" spans="2:39">
      <c r="B36" s="145"/>
      <c r="C36" s="496"/>
      <c r="D36" s="497"/>
      <c r="E36" s="497"/>
      <c r="F36" s="497"/>
      <c r="G36" s="497"/>
      <c r="H36" s="497"/>
      <c r="I36" s="497"/>
      <c r="J36" s="497"/>
      <c r="K36" s="497"/>
      <c r="L36" s="497"/>
      <c r="M36" s="497"/>
      <c r="N36" s="497"/>
      <c r="O36" s="497"/>
      <c r="P36" s="498"/>
      <c r="Q36" s="499"/>
      <c r="R36" s="499"/>
      <c r="S36" s="499"/>
      <c r="T36" s="499"/>
      <c r="U36" s="499"/>
      <c r="V36" s="499"/>
      <c r="W36" s="499"/>
      <c r="X36" s="500"/>
      <c r="Y36" s="501"/>
      <c r="Z36" s="502"/>
      <c r="AA36" s="502"/>
      <c r="AB36" s="502"/>
      <c r="AC36" s="503"/>
      <c r="AD36" s="504"/>
      <c r="AE36" s="505"/>
      <c r="AF36" s="506"/>
      <c r="AG36" s="507"/>
      <c r="AH36" s="431"/>
      <c r="AI36" s="432"/>
      <c r="AJ36" s="430"/>
      <c r="AK36" s="431"/>
      <c r="AL36" s="432"/>
      <c r="AM36" s="147"/>
    </row>
    <row r="37" spans="2:39">
      <c r="B37" s="145"/>
      <c r="C37" s="496"/>
      <c r="D37" s="497"/>
      <c r="E37" s="497"/>
      <c r="F37" s="497"/>
      <c r="G37" s="497"/>
      <c r="H37" s="497"/>
      <c r="I37" s="497"/>
      <c r="J37" s="497"/>
      <c r="K37" s="497"/>
      <c r="L37" s="497"/>
      <c r="M37" s="497"/>
      <c r="N37" s="497"/>
      <c r="O37" s="497"/>
      <c r="P37" s="498"/>
      <c r="Q37" s="499"/>
      <c r="R37" s="499"/>
      <c r="S37" s="499"/>
      <c r="T37" s="499"/>
      <c r="U37" s="499"/>
      <c r="V37" s="499"/>
      <c r="W37" s="499"/>
      <c r="X37" s="500"/>
      <c r="Y37" s="501"/>
      <c r="Z37" s="502"/>
      <c r="AA37" s="502"/>
      <c r="AB37" s="502"/>
      <c r="AC37" s="503"/>
      <c r="AD37" s="504"/>
      <c r="AE37" s="505"/>
      <c r="AF37" s="506"/>
      <c r="AG37" s="507"/>
      <c r="AH37" s="431"/>
      <c r="AI37" s="432"/>
      <c r="AJ37" s="430"/>
      <c r="AK37" s="431"/>
      <c r="AL37" s="432"/>
      <c r="AM37" s="147"/>
    </row>
    <row r="38" spans="2:39">
      <c r="B38" s="145"/>
      <c r="C38" s="496"/>
      <c r="D38" s="497"/>
      <c r="E38" s="497"/>
      <c r="F38" s="497"/>
      <c r="G38" s="497"/>
      <c r="H38" s="497"/>
      <c r="I38" s="497"/>
      <c r="J38" s="497"/>
      <c r="K38" s="497"/>
      <c r="L38" s="497"/>
      <c r="M38" s="497"/>
      <c r="N38" s="497"/>
      <c r="O38" s="497"/>
      <c r="P38" s="498"/>
      <c r="Q38" s="499"/>
      <c r="R38" s="499"/>
      <c r="S38" s="499"/>
      <c r="T38" s="499"/>
      <c r="U38" s="499"/>
      <c r="V38" s="499"/>
      <c r="W38" s="499"/>
      <c r="X38" s="500"/>
      <c r="Y38" s="501"/>
      <c r="Z38" s="502"/>
      <c r="AA38" s="502"/>
      <c r="AB38" s="502"/>
      <c r="AC38" s="503"/>
      <c r="AD38" s="504"/>
      <c r="AE38" s="505"/>
      <c r="AF38" s="506"/>
      <c r="AG38" s="507"/>
      <c r="AH38" s="431"/>
      <c r="AI38" s="432"/>
      <c r="AJ38" s="430"/>
      <c r="AK38" s="431"/>
      <c r="AL38" s="432"/>
      <c r="AM38" s="147"/>
    </row>
    <row r="39" spans="2:39" ht="15">
      <c r="B39" s="145"/>
      <c r="C39" s="379" t="s">
        <v>300</v>
      </c>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147"/>
    </row>
    <row r="40" spans="2:39" ht="53.25" customHeight="1">
      <c r="B40" s="145"/>
      <c r="C40" s="169" t="s">
        <v>301</v>
      </c>
      <c r="D40" s="170"/>
      <c r="E40" s="170"/>
      <c r="F40" s="170"/>
      <c r="G40" s="170"/>
      <c r="H40" s="170"/>
      <c r="I40" s="170"/>
      <c r="J40" s="170"/>
      <c r="K40" s="170"/>
      <c r="L40" s="170"/>
      <c r="M40" s="170"/>
      <c r="N40" s="170"/>
      <c r="O40" s="170"/>
      <c r="P40" s="171"/>
      <c r="Q40" s="483" t="s">
        <v>297</v>
      </c>
      <c r="R40" s="483"/>
      <c r="S40" s="483"/>
      <c r="T40" s="483"/>
      <c r="U40" s="483"/>
      <c r="V40" s="483"/>
      <c r="W40" s="483"/>
      <c r="X40" s="484"/>
      <c r="Y40" s="485" t="s">
        <v>298</v>
      </c>
      <c r="Z40" s="483"/>
      <c r="AA40" s="483"/>
      <c r="AB40" s="483"/>
      <c r="AC40" s="483"/>
      <c r="AD40" s="483"/>
      <c r="AE40" s="483"/>
      <c r="AF40" s="483"/>
      <c r="AG40" s="486" t="s">
        <v>302</v>
      </c>
      <c r="AH40" s="486"/>
      <c r="AI40" s="486"/>
      <c r="AJ40" s="487" t="s">
        <v>303</v>
      </c>
      <c r="AK40" s="487"/>
      <c r="AL40" s="488"/>
      <c r="AM40" s="147"/>
    </row>
    <row r="41" spans="2:39" ht="14.1" customHeight="1">
      <c r="B41" s="145"/>
      <c r="C41" s="489"/>
      <c r="D41" s="469"/>
      <c r="E41" s="469"/>
      <c r="F41" s="469"/>
      <c r="G41" s="469"/>
      <c r="H41" s="469"/>
      <c r="I41" s="469"/>
      <c r="J41" s="469"/>
      <c r="K41" s="469"/>
      <c r="L41" s="469"/>
      <c r="M41" s="469"/>
      <c r="N41" s="469"/>
      <c r="O41" s="469"/>
      <c r="P41" s="490"/>
      <c r="Q41" s="491"/>
      <c r="R41" s="491"/>
      <c r="S41" s="491"/>
      <c r="T41" s="491"/>
      <c r="U41" s="491"/>
      <c r="V41" s="491"/>
      <c r="W41" s="491"/>
      <c r="X41" s="492"/>
      <c r="Y41" s="491"/>
      <c r="Z41" s="491"/>
      <c r="AA41" s="491"/>
      <c r="AB41" s="491"/>
      <c r="AC41" s="491"/>
      <c r="AD41" s="491"/>
      <c r="AE41" s="491"/>
      <c r="AF41" s="492"/>
      <c r="AG41" s="493"/>
      <c r="AH41" s="493"/>
      <c r="AI41" s="494"/>
      <c r="AJ41" s="493"/>
      <c r="AK41" s="493"/>
      <c r="AL41" s="495"/>
      <c r="AM41" s="147"/>
    </row>
    <row r="42" spans="2:39">
      <c r="B42" s="145"/>
      <c r="C42" s="451"/>
      <c r="D42" s="452"/>
      <c r="E42" s="452"/>
      <c r="F42" s="452"/>
      <c r="G42" s="452"/>
      <c r="H42" s="452"/>
      <c r="I42" s="452"/>
      <c r="J42" s="452"/>
      <c r="K42" s="452"/>
      <c r="L42" s="452"/>
      <c r="M42" s="452"/>
      <c r="N42" s="452"/>
      <c r="O42" s="452"/>
      <c r="P42" s="456"/>
      <c r="Q42" s="452"/>
      <c r="R42" s="452"/>
      <c r="S42" s="452"/>
      <c r="T42" s="452"/>
      <c r="U42" s="452"/>
      <c r="V42" s="452"/>
      <c r="W42" s="452"/>
      <c r="X42" s="456"/>
      <c r="Y42" s="452"/>
      <c r="Z42" s="452"/>
      <c r="AA42" s="452"/>
      <c r="AB42" s="452"/>
      <c r="AC42" s="452"/>
      <c r="AD42" s="452"/>
      <c r="AE42" s="452"/>
      <c r="AF42" s="456"/>
      <c r="AG42" s="452"/>
      <c r="AH42" s="452"/>
      <c r="AI42" s="456"/>
      <c r="AJ42" s="452"/>
      <c r="AK42" s="452"/>
      <c r="AL42" s="482"/>
      <c r="AM42" s="147"/>
    </row>
    <row r="43" spans="2:39">
      <c r="B43" s="145"/>
      <c r="C43" s="451"/>
      <c r="D43" s="452"/>
      <c r="E43" s="452"/>
      <c r="F43" s="452"/>
      <c r="G43" s="452"/>
      <c r="H43" s="452"/>
      <c r="I43" s="452"/>
      <c r="J43" s="452"/>
      <c r="K43" s="452"/>
      <c r="L43" s="452"/>
      <c r="M43" s="452"/>
      <c r="N43" s="452"/>
      <c r="O43" s="452"/>
      <c r="P43" s="456"/>
      <c r="Q43" s="452"/>
      <c r="R43" s="452"/>
      <c r="S43" s="452"/>
      <c r="T43" s="452"/>
      <c r="U43" s="452"/>
      <c r="V43" s="452"/>
      <c r="W43" s="452"/>
      <c r="X43" s="456"/>
      <c r="Y43" s="452"/>
      <c r="Z43" s="452"/>
      <c r="AA43" s="452"/>
      <c r="AB43" s="452"/>
      <c r="AC43" s="452"/>
      <c r="AD43" s="452"/>
      <c r="AE43" s="452"/>
      <c r="AF43" s="456"/>
      <c r="AG43" s="452"/>
      <c r="AH43" s="452"/>
      <c r="AI43" s="456"/>
      <c r="AJ43" s="452"/>
      <c r="AK43" s="452"/>
      <c r="AL43" s="482"/>
      <c r="AM43" s="147"/>
    </row>
    <row r="44" spans="2:39">
      <c r="B44" s="145"/>
      <c r="C44" s="474"/>
      <c r="D44" s="457"/>
      <c r="E44" s="457"/>
      <c r="F44" s="457"/>
      <c r="G44" s="457"/>
      <c r="H44" s="457"/>
      <c r="I44" s="457"/>
      <c r="J44" s="457"/>
      <c r="K44" s="457"/>
      <c r="L44" s="457"/>
      <c r="M44" s="457"/>
      <c r="N44" s="457"/>
      <c r="O44" s="457"/>
      <c r="P44" s="475"/>
      <c r="Q44" s="476"/>
      <c r="R44" s="476"/>
      <c r="S44" s="476"/>
      <c r="T44" s="476"/>
      <c r="U44" s="476"/>
      <c r="V44" s="476"/>
      <c r="W44" s="476"/>
      <c r="X44" s="477"/>
      <c r="Y44" s="478"/>
      <c r="Z44" s="478"/>
      <c r="AA44" s="478"/>
      <c r="AB44" s="478"/>
      <c r="AC44" s="478"/>
      <c r="AD44" s="478"/>
      <c r="AE44" s="478"/>
      <c r="AF44" s="479"/>
      <c r="AG44" s="460"/>
      <c r="AH44" s="460"/>
      <c r="AI44" s="480"/>
      <c r="AJ44" s="478"/>
      <c r="AK44" s="478"/>
      <c r="AL44" s="481"/>
      <c r="AM44" s="147"/>
    </row>
    <row r="45" spans="2:39" ht="15">
      <c r="B45" s="145"/>
      <c r="C45" s="379" t="s">
        <v>304</v>
      </c>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147"/>
    </row>
    <row r="46" spans="2:39">
      <c r="B46" s="145"/>
      <c r="C46" s="172" t="s">
        <v>301</v>
      </c>
      <c r="D46" s="173"/>
      <c r="E46" s="173"/>
      <c r="F46" s="173"/>
      <c r="G46" s="173"/>
      <c r="H46" s="173"/>
      <c r="I46" s="173"/>
      <c r="J46" s="173"/>
      <c r="K46" s="173"/>
      <c r="L46" s="173"/>
      <c r="M46" s="173"/>
      <c r="N46" s="173"/>
      <c r="O46" s="173"/>
      <c r="P46" s="173"/>
      <c r="Q46" s="463" t="s">
        <v>297</v>
      </c>
      <c r="R46" s="464"/>
      <c r="S46" s="464"/>
      <c r="T46" s="464"/>
      <c r="U46" s="464"/>
      <c r="V46" s="464"/>
      <c r="W46" s="464"/>
      <c r="X46" s="465"/>
      <c r="Y46" s="466" t="s">
        <v>298</v>
      </c>
      <c r="Z46" s="467"/>
      <c r="AA46" s="467"/>
      <c r="AB46" s="467"/>
      <c r="AC46" s="467"/>
      <c r="AD46" s="467"/>
      <c r="AE46" s="467"/>
      <c r="AF46" s="467"/>
      <c r="AG46" s="174" t="s">
        <v>305</v>
      </c>
      <c r="AH46" s="174"/>
      <c r="AI46" s="174"/>
      <c r="AJ46" s="174"/>
      <c r="AK46" s="174"/>
      <c r="AL46" s="175"/>
      <c r="AM46" s="147"/>
    </row>
    <row r="47" spans="2:39">
      <c r="B47" s="145"/>
      <c r="C47" s="468"/>
      <c r="D47" s="469"/>
      <c r="E47" s="469"/>
      <c r="F47" s="469"/>
      <c r="G47" s="469"/>
      <c r="H47" s="469"/>
      <c r="I47" s="469"/>
      <c r="J47" s="469"/>
      <c r="K47" s="469"/>
      <c r="L47" s="469"/>
      <c r="M47" s="469"/>
      <c r="N47" s="469"/>
      <c r="O47" s="469"/>
      <c r="P47" s="470"/>
      <c r="Q47" s="471"/>
      <c r="R47" s="471"/>
      <c r="S47" s="471"/>
      <c r="T47" s="471"/>
      <c r="U47" s="471"/>
      <c r="V47" s="471"/>
      <c r="W47" s="471"/>
      <c r="X47" s="471"/>
      <c r="Y47" s="472"/>
      <c r="Z47" s="473"/>
      <c r="AA47" s="473"/>
      <c r="AB47" s="473"/>
      <c r="AC47" s="473"/>
      <c r="AD47" s="473"/>
      <c r="AE47" s="473"/>
      <c r="AF47" s="473"/>
      <c r="AG47" s="447"/>
      <c r="AH47" s="447"/>
      <c r="AI47" s="447"/>
      <c r="AJ47" s="447"/>
      <c r="AK47" s="447"/>
      <c r="AL47" s="447"/>
      <c r="AM47" s="147"/>
    </row>
    <row r="48" spans="2:39">
      <c r="B48" s="145"/>
      <c r="C48" s="451"/>
      <c r="D48" s="452"/>
      <c r="E48" s="452"/>
      <c r="F48" s="452"/>
      <c r="G48" s="452"/>
      <c r="H48" s="452"/>
      <c r="I48" s="452"/>
      <c r="J48" s="452"/>
      <c r="K48" s="452"/>
      <c r="L48" s="452"/>
      <c r="M48" s="452"/>
      <c r="N48" s="452"/>
      <c r="O48" s="452"/>
      <c r="P48" s="453"/>
      <c r="Q48" s="452"/>
      <c r="R48" s="452"/>
      <c r="S48" s="452"/>
      <c r="T48" s="452"/>
      <c r="U48" s="452"/>
      <c r="V48" s="452"/>
      <c r="W48" s="452"/>
      <c r="X48" s="462"/>
      <c r="Y48" s="454"/>
      <c r="Z48" s="452"/>
      <c r="AA48" s="452"/>
      <c r="AB48" s="452"/>
      <c r="AC48" s="452"/>
      <c r="AD48" s="452"/>
      <c r="AE48" s="452"/>
      <c r="AF48" s="452"/>
      <c r="AG48" s="447"/>
      <c r="AH48" s="447"/>
      <c r="AI48" s="447"/>
      <c r="AJ48" s="447"/>
      <c r="AK48" s="447"/>
      <c r="AL48" s="447"/>
      <c r="AM48" s="147"/>
    </row>
    <row r="49" spans="2:39">
      <c r="B49" s="145"/>
      <c r="C49" s="451"/>
      <c r="D49" s="452"/>
      <c r="E49" s="452"/>
      <c r="F49" s="452"/>
      <c r="G49" s="452"/>
      <c r="H49" s="452"/>
      <c r="I49" s="452"/>
      <c r="J49" s="452"/>
      <c r="K49" s="452"/>
      <c r="L49" s="452"/>
      <c r="M49" s="452"/>
      <c r="N49" s="452"/>
      <c r="O49" s="452"/>
      <c r="P49" s="453"/>
      <c r="Q49" s="452"/>
      <c r="R49" s="452"/>
      <c r="S49" s="452"/>
      <c r="T49" s="452"/>
      <c r="U49" s="452"/>
      <c r="V49" s="452"/>
      <c r="W49" s="452"/>
      <c r="X49" s="462"/>
      <c r="Y49" s="454"/>
      <c r="Z49" s="452"/>
      <c r="AA49" s="452"/>
      <c r="AB49" s="452"/>
      <c r="AC49" s="452"/>
      <c r="AD49" s="452"/>
      <c r="AE49" s="452"/>
      <c r="AF49" s="452"/>
      <c r="AG49" s="447"/>
      <c r="AH49" s="447"/>
      <c r="AI49" s="447"/>
      <c r="AJ49" s="447"/>
      <c r="AK49" s="447"/>
      <c r="AL49" s="447"/>
      <c r="AM49" s="147"/>
    </row>
    <row r="50" spans="2:39">
      <c r="B50" s="145"/>
      <c r="C50" s="451"/>
      <c r="D50" s="452"/>
      <c r="E50" s="452"/>
      <c r="F50" s="452"/>
      <c r="G50" s="452"/>
      <c r="H50" s="452"/>
      <c r="I50" s="452"/>
      <c r="J50" s="452"/>
      <c r="K50" s="452"/>
      <c r="L50" s="452"/>
      <c r="M50" s="452"/>
      <c r="N50" s="452"/>
      <c r="O50" s="452"/>
      <c r="P50" s="453"/>
      <c r="Q50" s="452"/>
      <c r="R50" s="452"/>
      <c r="S50" s="452"/>
      <c r="T50" s="452"/>
      <c r="U50" s="452"/>
      <c r="V50" s="452"/>
      <c r="W50" s="452"/>
      <c r="X50" s="452"/>
      <c r="Y50" s="454"/>
      <c r="Z50" s="452"/>
      <c r="AA50" s="452"/>
      <c r="AB50" s="452"/>
      <c r="AC50" s="452"/>
      <c r="AD50" s="452"/>
      <c r="AE50" s="452"/>
      <c r="AF50" s="452"/>
      <c r="AG50" s="455"/>
      <c r="AH50" s="452"/>
      <c r="AI50" s="452"/>
      <c r="AJ50" s="452"/>
      <c r="AK50" s="452"/>
      <c r="AL50" s="456"/>
      <c r="AM50" s="147"/>
    </row>
    <row r="51" spans="2:39">
      <c r="B51" s="145"/>
      <c r="C51" s="457"/>
      <c r="D51" s="457"/>
      <c r="E51" s="457"/>
      <c r="F51" s="457"/>
      <c r="G51" s="457"/>
      <c r="H51" s="457"/>
      <c r="I51" s="457"/>
      <c r="J51" s="457"/>
      <c r="K51" s="457"/>
      <c r="L51" s="457"/>
      <c r="M51" s="457"/>
      <c r="N51" s="457"/>
      <c r="O51" s="457"/>
      <c r="P51" s="457"/>
      <c r="Y51" s="458"/>
      <c r="Z51" s="458"/>
      <c r="AA51" s="458"/>
      <c r="AB51" s="458"/>
      <c r="AC51" s="458"/>
      <c r="AD51" s="459"/>
      <c r="AE51" s="459"/>
      <c r="AF51" s="459"/>
      <c r="AG51" s="460"/>
      <c r="AH51" s="460"/>
      <c r="AI51" s="460"/>
      <c r="AJ51" s="460"/>
      <c r="AK51" s="460"/>
      <c r="AL51" s="461"/>
      <c r="AM51" s="147"/>
    </row>
    <row r="52" spans="2:39" ht="15">
      <c r="B52" s="145"/>
      <c r="C52" s="379" t="s">
        <v>306</v>
      </c>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147"/>
    </row>
    <row r="53" spans="2:39">
      <c r="B53" s="145"/>
      <c r="C53" s="75" t="s">
        <v>307</v>
      </c>
      <c r="H53" s="112"/>
      <c r="I53" s="418"/>
      <c r="J53" s="419"/>
      <c r="K53" s="419"/>
      <c r="L53" s="419"/>
      <c r="M53" s="419"/>
      <c r="N53" s="419"/>
      <c r="O53" s="419"/>
      <c r="P53" s="419"/>
      <c r="Q53" s="420"/>
      <c r="R53" s="75" t="s">
        <v>308</v>
      </c>
      <c r="W53" s="418"/>
      <c r="X53" s="419"/>
      <c r="Y53" s="419"/>
      <c r="Z53" s="419"/>
      <c r="AA53" s="420"/>
      <c r="AB53" s="75" t="s">
        <v>309</v>
      </c>
      <c r="AG53" s="418"/>
      <c r="AH53" s="419"/>
      <c r="AI53" s="419"/>
      <c r="AJ53" s="419"/>
      <c r="AK53" s="419"/>
      <c r="AL53" s="420"/>
      <c r="AM53" s="147"/>
    </row>
    <row r="54" spans="2:39">
      <c r="B54" s="145"/>
      <c r="C54" s="377" t="s">
        <v>310</v>
      </c>
      <c r="D54" s="377"/>
      <c r="E54" s="377"/>
      <c r="F54" s="377"/>
      <c r="G54" s="377"/>
      <c r="H54" s="112"/>
      <c r="I54" s="418"/>
      <c r="J54" s="419"/>
      <c r="K54" s="419"/>
      <c r="L54" s="419"/>
      <c r="M54" s="419"/>
      <c r="N54" s="419"/>
      <c r="O54" s="419"/>
      <c r="P54" s="419"/>
      <c r="Q54" s="420"/>
      <c r="R54" s="75" t="s">
        <v>311</v>
      </c>
      <c r="W54" s="418"/>
      <c r="X54" s="419"/>
      <c r="Y54" s="419"/>
      <c r="Z54" s="419"/>
      <c r="AA54" s="420"/>
      <c r="AB54" s="75" t="s">
        <v>312</v>
      </c>
      <c r="AG54" s="418"/>
      <c r="AH54" s="419"/>
      <c r="AI54" s="419"/>
      <c r="AJ54" s="419"/>
      <c r="AK54" s="419"/>
      <c r="AL54" s="420"/>
      <c r="AM54" s="147"/>
    </row>
    <row r="55" spans="2:39">
      <c r="B55" s="145"/>
      <c r="C55" s="75" t="s">
        <v>313</v>
      </c>
      <c r="H55" s="168"/>
      <c r="I55" s="443"/>
      <c r="J55" s="444"/>
      <c r="K55" s="444"/>
      <c r="L55" s="444"/>
      <c r="M55" s="444"/>
      <c r="N55" s="444"/>
      <c r="O55" s="444"/>
      <c r="P55" s="444"/>
      <c r="Q55" s="444"/>
      <c r="R55" s="445"/>
      <c r="S55" s="445"/>
      <c r="T55" s="445"/>
      <c r="U55" s="445"/>
      <c r="V55" s="445"/>
      <c r="W55" s="445"/>
      <c r="X55" s="445"/>
      <c r="Y55" s="445"/>
      <c r="Z55" s="445"/>
      <c r="AA55" s="445"/>
      <c r="AB55" s="445"/>
      <c r="AC55" s="445"/>
      <c r="AD55" s="445"/>
      <c r="AE55" s="445"/>
      <c r="AF55" s="445"/>
      <c r="AG55" s="445"/>
      <c r="AH55" s="445"/>
      <c r="AI55" s="445"/>
      <c r="AJ55" s="445"/>
      <c r="AK55" s="445"/>
      <c r="AL55" s="446"/>
      <c r="AM55" s="147"/>
    </row>
    <row r="56" spans="2:39" ht="15">
      <c r="B56" s="145"/>
      <c r="C56" s="379" t="s">
        <v>314</v>
      </c>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147"/>
    </row>
    <row r="57" spans="2:39">
      <c r="B57" s="145"/>
      <c r="C57" s="75" t="s">
        <v>315</v>
      </c>
      <c r="I57" s="418"/>
      <c r="J57" s="384"/>
      <c r="K57" s="385"/>
      <c r="L57" s="75" t="s">
        <v>316</v>
      </c>
      <c r="Y57" s="383"/>
      <c r="Z57" s="419"/>
      <c r="AA57" s="419"/>
      <c r="AB57" s="419"/>
      <c r="AC57" s="419"/>
      <c r="AD57" s="419"/>
      <c r="AE57" s="419"/>
      <c r="AF57" s="419"/>
      <c r="AG57" s="419"/>
      <c r="AH57" s="419"/>
      <c r="AI57" s="419"/>
      <c r="AJ57" s="419"/>
      <c r="AK57" s="419"/>
      <c r="AL57" s="420"/>
      <c r="AM57" s="147"/>
    </row>
    <row r="58" spans="2:39">
      <c r="B58" s="145"/>
      <c r="C58" s="75" t="s">
        <v>317</v>
      </c>
      <c r="J58" s="447"/>
      <c r="K58" s="447"/>
      <c r="L58" s="447"/>
      <c r="M58" s="447"/>
      <c r="N58" s="447"/>
      <c r="O58" s="447"/>
      <c r="P58" s="447"/>
      <c r="Q58" s="447"/>
      <c r="R58" s="447"/>
      <c r="S58" s="447"/>
      <c r="T58" s="447"/>
      <c r="U58" s="447"/>
      <c r="V58" s="447"/>
      <c r="W58" s="447"/>
      <c r="X58" s="447"/>
      <c r="Y58" s="447"/>
      <c r="Z58" s="75" t="s">
        <v>318</v>
      </c>
      <c r="AE58" s="448"/>
      <c r="AF58" s="449"/>
      <c r="AG58" s="449"/>
      <c r="AH58" s="449"/>
      <c r="AI58" s="449"/>
      <c r="AJ58" s="449"/>
      <c r="AK58" s="449"/>
      <c r="AL58" s="450"/>
      <c r="AM58" s="147"/>
    </row>
    <row r="59" spans="2:39" ht="15">
      <c r="B59" s="145"/>
      <c r="C59" s="380" t="s">
        <v>319</v>
      </c>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166"/>
    </row>
    <row r="60" spans="2:39">
      <c r="B60" s="145"/>
      <c r="C60" s="75" t="s">
        <v>320</v>
      </c>
      <c r="I60" s="418"/>
      <c r="J60" s="419"/>
      <c r="K60" s="419"/>
      <c r="L60" s="419"/>
      <c r="M60" s="419"/>
      <c r="N60" s="419"/>
      <c r="O60" s="419"/>
      <c r="P60" s="419"/>
      <c r="Q60" s="420"/>
      <c r="R60" s="386" t="s">
        <v>321</v>
      </c>
      <c r="S60" s="387"/>
      <c r="T60" s="387"/>
      <c r="U60" s="387"/>
      <c r="V60" s="388"/>
      <c r="W60" s="418"/>
      <c r="X60" s="419"/>
      <c r="Y60" s="419"/>
      <c r="Z60" s="419"/>
      <c r="AA60" s="419"/>
      <c r="AB60" s="419"/>
      <c r="AC60" s="419"/>
      <c r="AD60" s="419"/>
      <c r="AE60" s="419"/>
      <c r="AF60" s="419"/>
      <c r="AG60" s="419"/>
      <c r="AH60" s="419"/>
      <c r="AI60" s="419"/>
      <c r="AJ60" s="419"/>
      <c r="AK60" s="419"/>
      <c r="AL60" s="420"/>
      <c r="AM60" s="147"/>
    </row>
    <row r="61" spans="2:39">
      <c r="B61" s="145"/>
      <c r="C61" s="75" t="s">
        <v>322</v>
      </c>
      <c r="H61" s="147"/>
      <c r="I61" s="418"/>
      <c r="J61" s="419"/>
      <c r="K61" s="419"/>
      <c r="L61" s="419"/>
      <c r="M61" s="419"/>
      <c r="N61" s="419"/>
      <c r="O61" s="419"/>
      <c r="P61" s="419"/>
      <c r="Q61" s="420"/>
      <c r="R61" s="386" t="s">
        <v>323</v>
      </c>
      <c r="S61" s="387"/>
      <c r="T61" s="387"/>
      <c r="U61" s="387"/>
      <c r="V61" s="388"/>
      <c r="W61" s="418"/>
      <c r="X61" s="419"/>
      <c r="Y61" s="419"/>
      <c r="Z61" s="419"/>
      <c r="AA61" s="419"/>
      <c r="AB61" s="419"/>
      <c r="AC61" s="419"/>
      <c r="AD61" s="419"/>
      <c r="AE61" s="419"/>
      <c r="AF61" s="419"/>
      <c r="AG61" s="419"/>
      <c r="AH61" s="419"/>
      <c r="AI61" s="419"/>
      <c r="AJ61" s="419"/>
      <c r="AK61" s="419"/>
      <c r="AL61" s="420"/>
      <c r="AM61" s="147"/>
    </row>
    <row r="62" spans="2:39">
      <c r="B62" s="145"/>
      <c r="C62" s="75" t="s">
        <v>324</v>
      </c>
      <c r="H62" s="158"/>
      <c r="I62" s="418"/>
      <c r="J62" s="419"/>
      <c r="K62" s="419"/>
      <c r="L62" s="419"/>
      <c r="M62" s="419"/>
      <c r="N62" s="419"/>
      <c r="O62" s="419"/>
      <c r="P62" s="419"/>
      <c r="Q62" s="420"/>
      <c r="R62" s="75" t="s">
        <v>325</v>
      </c>
      <c r="W62" s="418"/>
      <c r="X62" s="419"/>
      <c r="Y62" s="419"/>
      <c r="Z62" s="419"/>
      <c r="AA62" s="419"/>
      <c r="AB62" s="419"/>
      <c r="AC62" s="419"/>
      <c r="AD62" s="419"/>
      <c r="AE62" s="419"/>
      <c r="AF62" s="419"/>
      <c r="AG62" s="419"/>
      <c r="AH62" s="419"/>
      <c r="AI62" s="419"/>
      <c r="AJ62" s="419"/>
      <c r="AK62" s="419"/>
      <c r="AL62" s="420"/>
      <c r="AM62" s="147"/>
    </row>
    <row r="63" spans="2:39">
      <c r="B63" s="145"/>
      <c r="C63" s="75" t="s">
        <v>326</v>
      </c>
      <c r="H63" s="147"/>
      <c r="I63" s="418"/>
      <c r="J63" s="419"/>
      <c r="K63" s="419"/>
      <c r="L63" s="419"/>
      <c r="M63" s="419"/>
      <c r="N63" s="419"/>
      <c r="O63" s="419"/>
      <c r="P63" s="419"/>
      <c r="Q63" s="420"/>
      <c r="R63" s="386"/>
      <c r="S63" s="387"/>
      <c r="T63" s="387"/>
      <c r="U63" s="387"/>
      <c r="V63" s="387"/>
      <c r="W63" s="387"/>
      <c r="X63" s="387"/>
      <c r="Y63" s="387"/>
      <c r="Z63" s="387"/>
      <c r="AA63" s="387"/>
      <c r="AB63" s="387"/>
      <c r="AC63" s="387"/>
      <c r="AD63" s="387"/>
      <c r="AE63" s="387"/>
      <c r="AF63" s="387"/>
      <c r="AG63" s="387"/>
      <c r="AH63" s="387"/>
      <c r="AI63" s="387"/>
      <c r="AJ63" s="387"/>
      <c r="AK63" s="387"/>
      <c r="AL63" s="387"/>
      <c r="AM63" s="147"/>
    </row>
    <row r="64" spans="2:39" ht="15">
      <c r="B64" s="145"/>
      <c r="C64" s="380" t="s">
        <v>327</v>
      </c>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166"/>
    </row>
    <row r="65" spans="2:39">
      <c r="B65" s="145"/>
      <c r="C65" s="75" t="s">
        <v>328</v>
      </c>
      <c r="P65" s="75" t="s">
        <v>329</v>
      </c>
      <c r="R65" s="75" t="s">
        <v>330</v>
      </c>
      <c r="U65" s="75" t="s">
        <v>331</v>
      </c>
      <c r="X65" s="418"/>
      <c r="Y65" s="419"/>
      <c r="Z65" s="419"/>
      <c r="AA65" s="419"/>
      <c r="AB65" s="419"/>
      <c r="AC65" s="419"/>
      <c r="AD65" s="419"/>
      <c r="AE65" s="419"/>
      <c r="AF65" s="419"/>
      <c r="AG65" s="419"/>
      <c r="AH65" s="419"/>
      <c r="AI65" s="419"/>
      <c r="AJ65" s="419"/>
      <c r="AK65" s="419"/>
      <c r="AL65" s="420"/>
      <c r="AM65" s="147"/>
    </row>
    <row r="66" spans="2:39">
      <c r="B66" s="145"/>
      <c r="C66" s="75" t="s">
        <v>332</v>
      </c>
      <c r="P66" s="75" t="s">
        <v>329</v>
      </c>
      <c r="R66" s="75" t="s">
        <v>330</v>
      </c>
      <c r="AM66" s="147"/>
    </row>
    <row r="67" spans="2:39">
      <c r="B67" s="145"/>
      <c r="C67" s="75" t="s">
        <v>333</v>
      </c>
      <c r="I67" s="442"/>
      <c r="J67" s="442"/>
      <c r="K67" s="442"/>
      <c r="L67" s="442"/>
      <c r="M67" s="442"/>
      <c r="N67" s="442"/>
      <c r="O67" s="442"/>
      <c r="P67" s="442"/>
      <c r="Q67" s="442"/>
      <c r="S67" s="75" t="s">
        <v>334</v>
      </c>
      <c r="V67" s="442"/>
      <c r="W67" s="442"/>
      <c r="X67" s="442"/>
      <c r="Y67" s="442"/>
      <c r="Z67" s="442"/>
      <c r="AB67" s="75" t="s">
        <v>335</v>
      </c>
      <c r="AD67" s="442"/>
      <c r="AE67" s="442"/>
      <c r="AF67" s="442"/>
      <c r="AG67" s="442"/>
      <c r="AH67" s="442"/>
      <c r="AM67" s="147"/>
    </row>
    <row r="68" spans="2:39">
      <c r="B68" s="145"/>
      <c r="I68" s="152"/>
      <c r="J68" s="152"/>
      <c r="K68" s="152"/>
      <c r="L68" s="152"/>
      <c r="M68" s="152"/>
      <c r="N68" s="152"/>
      <c r="O68" s="152"/>
      <c r="P68" s="152"/>
      <c r="Q68" s="152"/>
      <c r="V68" s="152"/>
      <c r="W68" s="152"/>
      <c r="X68" s="152"/>
      <c r="Y68" s="152"/>
      <c r="Z68" s="152"/>
      <c r="AD68" s="152"/>
      <c r="AE68" s="152"/>
      <c r="AF68" s="152"/>
      <c r="AG68" s="152"/>
      <c r="AH68" s="152"/>
      <c r="AM68" s="147"/>
    </row>
    <row r="69" spans="2:39">
      <c r="B69" s="145"/>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47"/>
    </row>
    <row r="70" spans="2:39" ht="15">
      <c r="B70" s="145"/>
      <c r="C70" s="379" t="s">
        <v>336</v>
      </c>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147"/>
    </row>
    <row r="71" spans="2:39" ht="15">
      <c r="B71" s="145"/>
      <c r="C71" s="441" t="s">
        <v>337</v>
      </c>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147"/>
    </row>
    <row r="72" spans="2:39">
      <c r="B72" s="145"/>
      <c r="C72" s="75" t="s">
        <v>338</v>
      </c>
      <c r="I72" s="418"/>
      <c r="J72" s="419"/>
      <c r="K72" s="419"/>
      <c r="L72" s="419"/>
      <c r="M72" s="419"/>
      <c r="N72" s="419"/>
      <c r="O72" s="419"/>
      <c r="P72" s="419"/>
      <c r="Q72" s="419"/>
      <c r="R72" s="419"/>
      <c r="S72" s="419"/>
      <c r="T72" s="420"/>
      <c r="U72" s="75" t="s">
        <v>268</v>
      </c>
      <c r="Y72" s="418"/>
      <c r="Z72" s="419"/>
      <c r="AA72" s="419"/>
      <c r="AB72" s="419"/>
      <c r="AC72" s="420"/>
      <c r="AD72" s="75" t="s">
        <v>339</v>
      </c>
      <c r="AG72" s="418"/>
      <c r="AH72" s="419"/>
      <c r="AI72" s="419"/>
      <c r="AJ72" s="419"/>
      <c r="AK72" s="419"/>
      <c r="AL72" s="420"/>
      <c r="AM72" s="147"/>
    </row>
    <row r="73" spans="2:39">
      <c r="B73" s="145"/>
      <c r="C73" s="75" t="s">
        <v>340</v>
      </c>
      <c r="I73" s="418"/>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20"/>
      <c r="AM73" s="147"/>
    </row>
    <row r="74" spans="2:39" ht="15">
      <c r="B74" s="145"/>
      <c r="C74" s="441" t="s">
        <v>341</v>
      </c>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147"/>
    </row>
    <row r="75" spans="2:39">
      <c r="B75" s="145"/>
      <c r="C75" s="75" t="s">
        <v>338</v>
      </c>
      <c r="I75" s="418"/>
      <c r="J75" s="419"/>
      <c r="K75" s="419"/>
      <c r="L75" s="419"/>
      <c r="M75" s="419"/>
      <c r="N75" s="419"/>
      <c r="O75" s="419"/>
      <c r="P75" s="419"/>
      <c r="Q75" s="419"/>
      <c r="R75" s="419"/>
      <c r="S75" s="419"/>
      <c r="T75" s="420"/>
      <c r="U75" s="75" t="s">
        <v>268</v>
      </c>
      <c r="Y75" s="418"/>
      <c r="Z75" s="419"/>
      <c r="AA75" s="419"/>
      <c r="AB75" s="419"/>
      <c r="AC75" s="420"/>
      <c r="AD75" s="75" t="s">
        <v>339</v>
      </c>
      <c r="AG75" s="418"/>
      <c r="AH75" s="419"/>
      <c r="AI75" s="419"/>
      <c r="AJ75" s="419"/>
      <c r="AK75" s="419"/>
      <c r="AL75" s="420"/>
      <c r="AM75" s="147"/>
    </row>
    <row r="76" spans="2:39">
      <c r="B76" s="145"/>
      <c r="C76" s="75" t="s">
        <v>340</v>
      </c>
      <c r="I76" s="418"/>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20"/>
      <c r="AM76" s="147"/>
    </row>
    <row r="77" spans="2:39" ht="15">
      <c r="B77" s="145"/>
      <c r="C77" s="441" t="s">
        <v>342</v>
      </c>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147"/>
    </row>
    <row r="78" spans="2:39">
      <c r="B78" s="145"/>
      <c r="C78" s="75" t="s">
        <v>338</v>
      </c>
      <c r="I78" s="418"/>
      <c r="J78" s="419"/>
      <c r="K78" s="419"/>
      <c r="L78" s="419"/>
      <c r="M78" s="419"/>
      <c r="N78" s="419"/>
      <c r="O78" s="419"/>
      <c r="P78" s="419"/>
      <c r="Q78" s="419"/>
      <c r="R78" s="419"/>
      <c r="S78" s="419"/>
      <c r="T78" s="420"/>
      <c r="U78" s="75" t="s">
        <v>268</v>
      </c>
      <c r="Y78" s="418"/>
      <c r="Z78" s="419"/>
      <c r="AA78" s="419"/>
      <c r="AB78" s="419"/>
      <c r="AC78" s="420"/>
      <c r="AD78" s="75" t="s">
        <v>339</v>
      </c>
      <c r="AG78" s="418"/>
      <c r="AH78" s="419"/>
      <c r="AI78" s="419"/>
      <c r="AJ78" s="419"/>
      <c r="AK78" s="419"/>
      <c r="AL78" s="420"/>
      <c r="AM78" s="147"/>
    </row>
    <row r="79" spans="2:39">
      <c r="B79" s="145"/>
      <c r="C79" s="75" t="s">
        <v>340</v>
      </c>
      <c r="I79" s="418"/>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20"/>
      <c r="AM79" s="147"/>
    </row>
    <row r="80" spans="2:39" ht="8.25" customHeight="1">
      <c r="B80" s="145"/>
      <c r="I80" s="152"/>
      <c r="J80" s="152"/>
      <c r="K80" s="152"/>
      <c r="L80" s="152"/>
      <c r="M80" s="152"/>
      <c r="N80" s="152"/>
      <c r="O80" s="152"/>
      <c r="P80" s="152"/>
      <c r="Q80" s="152"/>
      <c r="R80" s="152"/>
      <c r="S80" s="152"/>
      <c r="T80" s="152"/>
      <c r="AM80" s="147"/>
    </row>
    <row r="81" spans="2:39">
      <c r="B81" s="145"/>
      <c r="C81" s="75" t="s">
        <v>343</v>
      </c>
      <c r="S81" s="383"/>
      <c r="T81" s="384"/>
      <c r="U81" s="384"/>
      <c r="V81" s="384"/>
      <c r="W81" s="384"/>
      <c r="X81" s="384"/>
      <c r="Y81" s="384"/>
      <c r="Z81" s="384"/>
      <c r="AA81" s="384"/>
      <c r="AB81" s="384"/>
      <c r="AC81" s="384"/>
      <c r="AD81" s="384"/>
      <c r="AE81" s="384"/>
      <c r="AF81" s="384"/>
      <c r="AG81" s="384"/>
      <c r="AH81" s="384"/>
      <c r="AI81" s="384"/>
      <c r="AJ81" s="384"/>
      <c r="AK81" s="384"/>
      <c r="AL81" s="385"/>
      <c r="AM81" s="147"/>
    </row>
    <row r="82" spans="2:39">
      <c r="B82" s="145"/>
      <c r="C82" s="75" t="s">
        <v>344</v>
      </c>
      <c r="S82" s="430"/>
      <c r="T82" s="431"/>
      <c r="U82" s="431"/>
      <c r="V82" s="431"/>
      <c r="W82" s="431"/>
      <c r="X82" s="431"/>
      <c r="Y82" s="431"/>
      <c r="Z82" s="431"/>
      <c r="AA82" s="431"/>
      <c r="AB82" s="431"/>
      <c r="AC82" s="431"/>
      <c r="AD82" s="431"/>
      <c r="AE82" s="431"/>
      <c r="AF82" s="431"/>
      <c r="AG82" s="431"/>
      <c r="AH82" s="431"/>
      <c r="AI82" s="431"/>
      <c r="AJ82" s="431"/>
      <c r="AK82" s="431"/>
      <c r="AL82" s="432"/>
      <c r="AM82" s="147"/>
    </row>
    <row r="83" spans="2:39">
      <c r="B83" s="145"/>
      <c r="T83" s="152"/>
      <c r="U83" s="152"/>
      <c r="V83" s="152"/>
      <c r="W83" s="152"/>
      <c r="X83" s="152"/>
      <c r="Y83" s="152"/>
      <c r="Z83" s="152"/>
      <c r="AA83" s="152"/>
      <c r="AB83" s="152"/>
      <c r="AC83" s="152"/>
      <c r="AD83" s="152"/>
      <c r="AE83" s="152"/>
      <c r="AF83" s="152"/>
      <c r="AG83" s="152"/>
      <c r="AH83" s="152"/>
      <c r="AI83" s="152"/>
      <c r="AJ83" s="152"/>
      <c r="AK83" s="152"/>
      <c r="AL83" s="152"/>
      <c r="AM83" s="147"/>
    </row>
    <row r="84" spans="2:39">
      <c r="B84" s="145"/>
      <c r="C84" s="433" t="s">
        <v>345</v>
      </c>
      <c r="D84" s="433"/>
      <c r="E84" s="433"/>
      <c r="F84" s="433"/>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147"/>
    </row>
    <row r="85" spans="2:39">
      <c r="B85" s="145"/>
      <c r="C85" s="433"/>
      <c r="D85" s="433"/>
      <c r="E85" s="433"/>
      <c r="F85" s="433"/>
      <c r="G85" s="433"/>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147"/>
    </row>
    <row r="86" spans="2:39">
      <c r="B86" s="145"/>
      <c r="T86" s="152"/>
      <c r="U86" s="152"/>
      <c r="V86" s="152"/>
      <c r="W86" s="152"/>
      <c r="X86" s="152"/>
      <c r="Y86" s="152"/>
      <c r="Z86" s="152"/>
      <c r="AA86" s="152"/>
      <c r="AB86" s="152"/>
      <c r="AC86" s="152"/>
      <c r="AD86" s="152"/>
      <c r="AE86" s="152"/>
      <c r="AF86" s="152"/>
      <c r="AG86" s="152"/>
      <c r="AH86" s="152"/>
      <c r="AI86" s="152"/>
      <c r="AJ86" s="152"/>
      <c r="AK86" s="152"/>
      <c r="AL86" s="152"/>
      <c r="AM86" s="147"/>
    </row>
    <row r="87" spans="2:39" ht="15">
      <c r="B87" s="145"/>
      <c r="C87" s="434" t="s">
        <v>346</v>
      </c>
      <c r="D87" s="435"/>
      <c r="E87" s="435"/>
      <c r="F87" s="435"/>
      <c r="G87" s="436"/>
      <c r="H87" s="437" t="s">
        <v>347</v>
      </c>
      <c r="I87" s="438"/>
      <c r="J87" s="438"/>
      <c r="K87" s="438"/>
      <c r="L87" s="438"/>
      <c r="M87" s="438"/>
      <c r="N87" s="438"/>
      <c r="O87" s="439"/>
      <c r="P87" s="440" t="s">
        <v>348</v>
      </c>
      <c r="Q87" s="438"/>
      <c r="R87" s="438"/>
      <c r="S87" s="438"/>
      <c r="T87" s="438"/>
      <c r="U87" s="438"/>
      <c r="V87" s="439"/>
      <c r="W87" s="440" t="s">
        <v>349</v>
      </c>
      <c r="X87" s="438"/>
      <c r="Y87" s="438"/>
      <c r="Z87" s="438"/>
      <c r="AA87" s="438"/>
      <c r="AB87" s="438"/>
      <c r="AC87" s="438"/>
      <c r="AD87" s="439"/>
      <c r="AE87" s="440" t="s">
        <v>350</v>
      </c>
      <c r="AF87" s="438"/>
      <c r="AG87" s="438"/>
      <c r="AH87" s="438"/>
      <c r="AI87" s="438"/>
      <c r="AJ87" s="438"/>
      <c r="AK87" s="438"/>
      <c r="AL87" s="439"/>
      <c r="AM87" s="147"/>
    </row>
    <row r="88" spans="2:39" ht="24.75" customHeight="1">
      <c r="B88" s="145"/>
      <c r="C88" s="401" t="s">
        <v>351</v>
      </c>
      <c r="D88" s="402"/>
      <c r="E88" s="402"/>
      <c r="F88" s="426"/>
      <c r="G88" s="428"/>
      <c r="H88" s="392" t="s">
        <v>352</v>
      </c>
      <c r="I88" s="392"/>
      <c r="J88" s="392"/>
      <c r="K88" s="392"/>
      <c r="L88" s="392"/>
      <c r="M88" s="392"/>
      <c r="N88" s="393"/>
      <c r="O88" s="396"/>
      <c r="P88" s="398" t="s">
        <v>353</v>
      </c>
      <c r="Q88" s="392"/>
      <c r="R88" s="392"/>
      <c r="S88" s="392"/>
      <c r="T88" s="392"/>
      <c r="U88" s="392"/>
      <c r="V88" s="396"/>
      <c r="W88" s="392" t="s">
        <v>354</v>
      </c>
      <c r="X88" s="392"/>
      <c r="Y88" s="392"/>
      <c r="Z88" s="392"/>
      <c r="AA88" s="392"/>
      <c r="AB88" s="392"/>
      <c r="AC88" s="393"/>
      <c r="AD88" s="396"/>
      <c r="AE88" s="398" t="s">
        <v>355</v>
      </c>
      <c r="AF88" s="392"/>
      <c r="AG88" s="392"/>
      <c r="AH88" s="392"/>
      <c r="AI88" s="392"/>
      <c r="AJ88" s="392"/>
      <c r="AK88" s="393"/>
      <c r="AL88" s="396"/>
      <c r="AM88" s="147"/>
    </row>
    <row r="89" spans="2:39" ht="18.75" customHeight="1">
      <c r="B89" s="145"/>
      <c r="C89" s="404"/>
      <c r="D89" s="405"/>
      <c r="E89" s="405"/>
      <c r="F89" s="427"/>
      <c r="G89" s="429"/>
      <c r="H89" s="394"/>
      <c r="I89" s="394"/>
      <c r="J89" s="394"/>
      <c r="K89" s="394"/>
      <c r="L89" s="394"/>
      <c r="M89" s="394"/>
      <c r="N89" s="395"/>
      <c r="O89" s="397"/>
      <c r="P89" s="399"/>
      <c r="Q89" s="394"/>
      <c r="R89" s="394"/>
      <c r="S89" s="394"/>
      <c r="T89" s="394"/>
      <c r="U89" s="394"/>
      <c r="V89" s="397"/>
      <c r="W89" s="394"/>
      <c r="X89" s="394"/>
      <c r="Y89" s="394"/>
      <c r="Z89" s="394"/>
      <c r="AA89" s="394"/>
      <c r="AB89" s="394"/>
      <c r="AC89" s="395"/>
      <c r="AD89" s="397"/>
      <c r="AE89" s="399"/>
      <c r="AF89" s="394"/>
      <c r="AG89" s="394"/>
      <c r="AH89" s="394"/>
      <c r="AI89" s="394"/>
      <c r="AJ89" s="394"/>
      <c r="AK89" s="395"/>
      <c r="AL89" s="397"/>
      <c r="AM89" s="147"/>
    </row>
    <row r="90" spans="2:39" ht="14.25" customHeight="1">
      <c r="B90" s="145"/>
      <c r="C90" s="401" t="s">
        <v>356</v>
      </c>
      <c r="D90" s="402"/>
      <c r="E90" s="402"/>
      <c r="F90" s="403"/>
      <c r="G90" s="424"/>
      <c r="H90" s="392" t="s">
        <v>357</v>
      </c>
      <c r="I90" s="392"/>
      <c r="J90" s="392"/>
      <c r="K90" s="392"/>
      <c r="L90" s="392"/>
      <c r="M90" s="392"/>
      <c r="N90" s="393"/>
      <c r="O90" s="396"/>
      <c r="P90" s="398" t="s">
        <v>358</v>
      </c>
      <c r="Q90" s="392"/>
      <c r="R90" s="392"/>
      <c r="S90" s="392"/>
      <c r="T90" s="392"/>
      <c r="U90" s="392"/>
      <c r="V90" s="396"/>
      <c r="W90" s="392" t="s">
        <v>359</v>
      </c>
      <c r="X90" s="392"/>
      <c r="Y90" s="392"/>
      <c r="Z90" s="392"/>
      <c r="AA90" s="392"/>
      <c r="AB90" s="392"/>
      <c r="AC90" s="393"/>
      <c r="AD90" s="396"/>
      <c r="AE90" s="398" t="s">
        <v>360</v>
      </c>
      <c r="AF90" s="392"/>
      <c r="AG90" s="392"/>
      <c r="AH90" s="392"/>
      <c r="AI90" s="392"/>
      <c r="AJ90" s="392"/>
      <c r="AK90" s="393"/>
      <c r="AL90" s="396"/>
      <c r="AM90" s="147"/>
    </row>
    <row r="91" spans="2:39" ht="21.75" customHeight="1">
      <c r="B91" s="145"/>
      <c r="C91" s="421"/>
      <c r="D91" s="422"/>
      <c r="E91" s="422"/>
      <c r="F91" s="423"/>
      <c r="G91" s="425"/>
      <c r="H91" s="394"/>
      <c r="I91" s="394"/>
      <c r="J91" s="394"/>
      <c r="K91" s="394"/>
      <c r="L91" s="394"/>
      <c r="M91" s="394"/>
      <c r="N91" s="395"/>
      <c r="O91" s="397"/>
      <c r="P91" s="399"/>
      <c r="Q91" s="394"/>
      <c r="R91" s="394"/>
      <c r="S91" s="394"/>
      <c r="T91" s="394"/>
      <c r="U91" s="394"/>
      <c r="V91" s="397"/>
      <c r="W91" s="394"/>
      <c r="X91" s="394"/>
      <c r="Y91" s="394"/>
      <c r="Z91" s="394"/>
      <c r="AA91" s="394"/>
      <c r="AB91" s="394"/>
      <c r="AC91" s="395"/>
      <c r="AD91" s="397"/>
      <c r="AE91" s="399"/>
      <c r="AF91" s="394"/>
      <c r="AG91" s="394"/>
      <c r="AH91" s="394"/>
      <c r="AI91" s="394"/>
      <c r="AJ91" s="394"/>
      <c r="AK91" s="395"/>
      <c r="AL91" s="397"/>
      <c r="AM91" s="147"/>
    </row>
    <row r="92" spans="2:39" ht="14.25" customHeight="1">
      <c r="B92" s="145"/>
      <c r="C92" s="401" t="s">
        <v>361</v>
      </c>
      <c r="D92" s="402"/>
      <c r="E92" s="402"/>
      <c r="F92" s="403"/>
      <c r="G92" s="407"/>
      <c r="H92" s="392" t="s">
        <v>362</v>
      </c>
      <c r="I92" s="392"/>
      <c r="J92" s="392"/>
      <c r="K92" s="392"/>
      <c r="L92" s="392"/>
      <c r="M92" s="392"/>
      <c r="N92" s="393"/>
      <c r="O92" s="396"/>
      <c r="P92" s="398" t="s">
        <v>363</v>
      </c>
      <c r="Q92" s="392"/>
      <c r="R92" s="392"/>
      <c r="S92" s="392"/>
      <c r="T92" s="392"/>
      <c r="U92" s="392"/>
      <c r="V92" s="396"/>
      <c r="W92" s="392" t="s">
        <v>364</v>
      </c>
      <c r="X92" s="392"/>
      <c r="Y92" s="392"/>
      <c r="Z92" s="392"/>
      <c r="AA92" s="392"/>
      <c r="AB92" s="392"/>
      <c r="AC92" s="393"/>
      <c r="AD92" s="396"/>
      <c r="AE92" s="398" t="s">
        <v>365</v>
      </c>
      <c r="AF92" s="392"/>
      <c r="AG92" s="392"/>
      <c r="AH92" s="392"/>
      <c r="AI92" s="392"/>
      <c r="AJ92" s="392"/>
      <c r="AK92" s="393"/>
      <c r="AL92" s="396"/>
      <c r="AM92" s="147"/>
    </row>
    <row r="93" spans="2:39" ht="24.75" customHeight="1">
      <c r="B93" s="145"/>
      <c r="C93" s="404"/>
      <c r="D93" s="405"/>
      <c r="E93" s="405"/>
      <c r="F93" s="406"/>
      <c r="G93" s="408"/>
      <c r="H93" s="394"/>
      <c r="I93" s="394"/>
      <c r="J93" s="394"/>
      <c r="K93" s="394"/>
      <c r="L93" s="394"/>
      <c r="M93" s="394"/>
      <c r="N93" s="395"/>
      <c r="O93" s="397"/>
      <c r="P93" s="399"/>
      <c r="Q93" s="394"/>
      <c r="R93" s="394"/>
      <c r="S93" s="394"/>
      <c r="T93" s="394"/>
      <c r="U93" s="394"/>
      <c r="V93" s="397"/>
      <c r="W93" s="394"/>
      <c r="X93" s="394"/>
      <c r="Y93" s="394"/>
      <c r="Z93" s="394"/>
      <c r="AA93" s="394"/>
      <c r="AB93" s="394"/>
      <c r="AC93" s="395"/>
      <c r="AD93" s="397"/>
      <c r="AE93" s="399"/>
      <c r="AF93" s="394"/>
      <c r="AG93" s="394"/>
      <c r="AH93" s="394"/>
      <c r="AI93" s="394"/>
      <c r="AJ93" s="394"/>
      <c r="AK93" s="395"/>
      <c r="AL93" s="397"/>
      <c r="AM93" s="147"/>
    </row>
    <row r="94" spans="2:39">
      <c r="B94" s="145"/>
      <c r="AM94" s="147"/>
    </row>
    <row r="95" spans="2:39" ht="15">
      <c r="B95" s="145"/>
      <c r="C95" s="379" t="s">
        <v>366</v>
      </c>
      <c r="D95" s="379"/>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147"/>
    </row>
    <row r="96" spans="2:39" ht="198.75" customHeight="1">
      <c r="B96" s="145"/>
      <c r="C96" s="400" t="s">
        <v>367</v>
      </c>
      <c r="D96" s="400"/>
      <c r="E96" s="400"/>
      <c r="F96" s="400"/>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147"/>
    </row>
    <row r="97" spans="2:39">
      <c r="B97" s="145"/>
      <c r="C97" s="409" t="s">
        <v>368</v>
      </c>
      <c r="D97" s="410"/>
      <c r="E97" s="410"/>
      <c r="F97" s="410"/>
      <c r="G97" s="410"/>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410"/>
      <c r="AL97" s="411"/>
      <c r="AM97" s="147"/>
    </row>
    <row r="98" spans="2:39">
      <c r="B98" s="145"/>
      <c r="C98" s="412"/>
      <c r="D98" s="413"/>
      <c r="E98" s="413"/>
      <c r="F98" s="413"/>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4"/>
      <c r="AM98" s="147"/>
    </row>
    <row r="99" spans="2:39">
      <c r="B99" s="145"/>
      <c r="C99" s="415"/>
      <c r="D99" s="416"/>
      <c r="E99" s="416"/>
      <c r="F99" s="416"/>
      <c r="G99" s="416"/>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7"/>
      <c r="AM99" s="147"/>
    </row>
    <row r="100" spans="2:39">
      <c r="B100" s="145"/>
      <c r="AM100" s="147"/>
    </row>
    <row r="101" spans="2:39">
      <c r="B101" s="145"/>
      <c r="C101" s="75" t="s">
        <v>369</v>
      </c>
      <c r="L101" s="418"/>
      <c r="M101" s="419"/>
      <c r="N101" s="419"/>
      <c r="O101" s="419"/>
      <c r="P101" s="419"/>
      <c r="Q101" s="419"/>
      <c r="R101" s="419"/>
      <c r="S101" s="419"/>
      <c r="T101" s="419"/>
      <c r="U101" s="419"/>
      <c r="V101" s="419"/>
      <c r="W101" s="419"/>
      <c r="X101" s="419"/>
      <c r="Y101" s="419"/>
      <c r="Z101" s="419"/>
      <c r="AA101" s="419"/>
      <c r="AB101" s="419"/>
      <c r="AC101" s="419"/>
      <c r="AD101" s="419"/>
      <c r="AE101" s="419"/>
      <c r="AF101" s="420"/>
      <c r="AM101" s="147"/>
    </row>
    <row r="102" spans="2:39">
      <c r="B102" s="145"/>
      <c r="C102" s="387" t="s">
        <v>370</v>
      </c>
      <c r="D102" s="387"/>
      <c r="E102" s="387"/>
      <c r="F102" s="387"/>
      <c r="G102" s="387"/>
      <c r="H102" s="387"/>
      <c r="I102" s="387"/>
      <c r="J102" s="387"/>
      <c r="K102" s="388"/>
      <c r="L102" s="418"/>
      <c r="M102" s="419"/>
      <c r="N102" s="419"/>
      <c r="O102" s="419"/>
      <c r="P102" s="419"/>
      <c r="Q102" s="419"/>
      <c r="R102" s="419"/>
      <c r="S102" s="419"/>
      <c r="T102" s="419"/>
      <c r="U102" s="419"/>
      <c r="V102" s="419"/>
      <c r="W102" s="419"/>
      <c r="X102" s="419"/>
      <c r="Y102" s="419"/>
      <c r="Z102" s="419"/>
      <c r="AA102" s="419"/>
      <c r="AB102" s="419"/>
      <c r="AC102" s="419"/>
      <c r="AD102" s="419"/>
      <c r="AE102" s="419"/>
      <c r="AF102" s="420"/>
      <c r="AM102" s="147"/>
    </row>
    <row r="103" spans="2:39">
      <c r="B103" s="145"/>
      <c r="L103" s="383"/>
      <c r="M103" s="384"/>
      <c r="N103" s="384"/>
      <c r="O103" s="384"/>
      <c r="P103" s="384"/>
      <c r="Q103" s="384"/>
      <c r="R103" s="384"/>
      <c r="S103" s="384"/>
      <c r="T103" s="384"/>
      <c r="U103" s="384"/>
      <c r="V103" s="384"/>
      <c r="W103" s="384"/>
      <c r="X103" s="384"/>
      <c r="Y103" s="384"/>
      <c r="Z103" s="384"/>
      <c r="AA103" s="384"/>
      <c r="AB103" s="384"/>
      <c r="AC103" s="384"/>
      <c r="AD103" s="384"/>
      <c r="AE103" s="384"/>
      <c r="AF103" s="385"/>
      <c r="AM103" s="147"/>
    </row>
    <row r="104" spans="2:39">
      <c r="B104" s="145"/>
      <c r="C104" s="387" t="s">
        <v>371</v>
      </c>
      <c r="D104" s="387"/>
      <c r="E104" s="387"/>
      <c r="F104" s="387"/>
      <c r="G104" s="387"/>
      <c r="H104" s="387"/>
      <c r="I104" s="387"/>
      <c r="J104" s="387"/>
      <c r="K104" s="388"/>
      <c r="L104" s="386"/>
      <c r="M104" s="387"/>
      <c r="N104" s="387"/>
      <c r="O104" s="387"/>
      <c r="P104" s="387"/>
      <c r="Q104" s="387"/>
      <c r="R104" s="387"/>
      <c r="S104" s="387"/>
      <c r="T104" s="387"/>
      <c r="U104" s="387"/>
      <c r="V104" s="387"/>
      <c r="W104" s="387"/>
      <c r="X104" s="387"/>
      <c r="Y104" s="387"/>
      <c r="Z104" s="387"/>
      <c r="AA104" s="387"/>
      <c r="AB104" s="387"/>
      <c r="AC104" s="387"/>
      <c r="AD104" s="387"/>
      <c r="AE104" s="387"/>
      <c r="AF104" s="388"/>
      <c r="AM104" s="147"/>
    </row>
    <row r="105" spans="2:39">
      <c r="B105" s="145"/>
      <c r="L105" s="389"/>
      <c r="M105" s="390"/>
      <c r="N105" s="390"/>
      <c r="O105" s="390"/>
      <c r="P105" s="390"/>
      <c r="Q105" s="390"/>
      <c r="R105" s="390"/>
      <c r="S105" s="390"/>
      <c r="T105" s="390"/>
      <c r="U105" s="390"/>
      <c r="V105" s="390"/>
      <c r="W105" s="390"/>
      <c r="X105" s="390"/>
      <c r="Y105" s="390"/>
      <c r="Z105" s="390"/>
      <c r="AA105" s="390"/>
      <c r="AB105" s="390"/>
      <c r="AC105" s="390"/>
      <c r="AD105" s="390"/>
      <c r="AE105" s="390"/>
      <c r="AF105" s="391"/>
      <c r="AM105" s="147"/>
    </row>
    <row r="106" spans="2:39" ht="5.45" customHeight="1">
      <c r="B106" s="176"/>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8"/>
    </row>
    <row r="107" spans="2:39" ht="4.5" customHeight="1"/>
    <row r="109" spans="2:39" ht="15">
      <c r="B109" s="145"/>
      <c r="C109" s="379" t="s">
        <v>372</v>
      </c>
      <c r="D109" s="379"/>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147"/>
    </row>
    <row r="111" spans="2:39" ht="15">
      <c r="C111" s="113"/>
      <c r="D111" s="179"/>
      <c r="E111" s="179" t="s">
        <v>373</v>
      </c>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t="s">
        <v>374</v>
      </c>
      <c r="AF111" s="179"/>
      <c r="AG111" s="179"/>
      <c r="AH111" s="179"/>
      <c r="AI111" s="380" t="s">
        <v>375</v>
      </c>
      <c r="AJ111" s="380"/>
      <c r="AK111" s="380"/>
      <c r="AL111" s="380"/>
    </row>
    <row r="114" spans="1:39" ht="15">
      <c r="D114" s="180"/>
      <c r="E114" s="181" t="s">
        <v>376</v>
      </c>
      <c r="F114" s="381" t="s">
        <v>377</v>
      </c>
      <c r="G114" s="381"/>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2"/>
      <c r="AE114" s="364" t="s">
        <v>378</v>
      </c>
      <c r="AF114" s="364"/>
      <c r="AG114" s="364"/>
      <c r="AH114" s="364"/>
      <c r="AI114" s="364" t="s">
        <v>378</v>
      </c>
      <c r="AJ114" s="364"/>
      <c r="AK114" s="364"/>
      <c r="AL114" s="364"/>
    </row>
    <row r="115" spans="1:39" ht="15">
      <c r="D115" s="182"/>
      <c r="E115" s="113" t="s">
        <v>379</v>
      </c>
      <c r="F115" s="377" t="s">
        <v>380</v>
      </c>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8"/>
      <c r="AE115" s="364" t="s">
        <v>378</v>
      </c>
      <c r="AF115" s="364"/>
      <c r="AG115" s="364"/>
      <c r="AH115" s="364"/>
      <c r="AI115" s="364" t="s">
        <v>378</v>
      </c>
      <c r="AJ115" s="364"/>
      <c r="AK115" s="364"/>
      <c r="AL115" s="364"/>
    </row>
    <row r="116" spans="1:39" ht="15">
      <c r="D116" s="182"/>
      <c r="E116" s="113" t="s">
        <v>381</v>
      </c>
      <c r="F116" s="377" t="s">
        <v>382</v>
      </c>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8"/>
      <c r="AE116" s="364" t="s">
        <v>378</v>
      </c>
      <c r="AF116" s="364"/>
      <c r="AG116" s="364"/>
      <c r="AH116" s="364"/>
      <c r="AI116" s="364"/>
      <c r="AJ116" s="364"/>
      <c r="AK116" s="364"/>
      <c r="AL116" s="364"/>
    </row>
    <row r="117" spans="1:39" ht="15">
      <c r="D117" s="182"/>
      <c r="E117" s="113" t="s">
        <v>383</v>
      </c>
      <c r="F117" s="377" t="s">
        <v>384</v>
      </c>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8"/>
      <c r="AE117" s="364"/>
      <c r="AF117" s="364"/>
      <c r="AG117" s="364"/>
      <c r="AH117" s="364"/>
      <c r="AI117" s="364" t="s">
        <v>378</v>
      </c>
      <c r="AJ117" s="364"/>
      <c r="AK117" s="364"/>
      <c r="AL117" s="364"/>
    </row>
    <row r="118" spans="1:39" ht="15">
      <c r="D118" s="182"/>
      <c r="E118" s="113" t="s">
        <v>385</v>
      </c>
      <c r="F118" s="75" t="s">
        <v>386</v>
      </c>
      <c r="AD118" s="183"/>
      <c r="AE118" s="364" t="s">
        <v>378</v>
      </c>
      <c r="AF118" s="364"/>
      <c r="AG118" s="364"/>
      <c r="AH118" s="364"/>
      <c r="AI118" s="364" t="s">
        <v>378</v>
      </c>
      <c r="AJ118" s="364"/>
      <c r="AK118" s="364"/>
      <c r="AL118" s="364"/>
    </row>
    <row r="119" spans="1:39" ht="15">
      <c r="D119" s="182"/>
      <c r="E119" s="113" t="s">
        <v>387</v>
      </c>
      <c r="F119" s="75" t="s">
        <v>388</v>
      </c>
      <c r="AD119" s="183"/>
      <c r="AE119" s="364" t="s">
        <v>378</v>
      </c>
      <c r="AF119" s="364"/>
      <c r="AG119" s="364"/>
      <c r="AH119" s="364"/>
      <c r="AI119" s="364"/>
      <c r="AJ119" s="364"/>
      <c r="AK119" s="364"/>
      <c r="AL119" s="364"/>
    </row>
    <row r="120" spans="1:39" ht="15">
      <c r="D120" s="182"/>
      <c r="E120" s="113" t="s">
        <v>389</v>
      </c>
      <c r="F120" s="75" t="s">
        <v>390</v>
      </c>
      <c r="AD120" s="183"/>
      <c r="AE120" s="364" t="s">
        <v>378</v>
      </c>
      <c r="AF120" s="364"/>
      <c r="AG120" s="364"/>
      <c r="AH120" s="364"/>
      <c r="AI120" s="364" t="s">
        <v>378</v>
      </c>
      <c r="AJ120" s="364"/>
      <c r="AK120" s="364"/>
      <c r="AL120" s="364"/>
    </row>
    <row r="121" spans="1:39" ht="15">
      <c r="D121" s="182"/>
      <c r="E121" s="113" t="s">
        <v>391</v>
      </c>
      <c r="F121" s="75" t="s">
        <v>392</v>
      </c>
      <c r="AD121" s="183"/>
      <c r="AE121" s="364" t="s">
        <v>378</v>
      </c>
      <c r="AF121" s="364"/>
      <c r="AG121" s="364"/>
      <c r="AH121" s="364"/>
      <c r="AI121" s="364" t="s">
        <v>378</v>
      </c>
      <c r="AJ121" s="364"/>
      <c r="AK121" s="364"/>
      <c r="AL121" s="364"/>
    </row>
    <row r="122" spans="1:39" ht="15">
      <c r="D122" s="182"/>
      <c r="E122" s="184" t="s">
        <v>393</v>
      </c>
      <c r="F122" s="75" t="s">
        <v>394</v>
      </c>
      <c r="AD122" s="183"/>
      <c r="AE122" s="364"/>
      <c r="AF122" s="364"/>
      <c r="AG122" s="364"/>
      <c r="AH122" s="364"/>
      <c r="AI122" s="364" t="s">
        <v>378</v>
      </c>
      <c r="AJ122" s="364"/>
      <c r="AK122" s="364"/>
      <c r="AL122" s="364"/>
    </row>
    <row r="123" spans="1:39" ht="15">
      <c r="D123" s="182"/>
      <c r="E123" s="375" t="s">
        <v>395</v>
      </c>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6"/>
      <c r="AE123" s="364"/>
      <c r="AF123" s="364"/>
      <c r="AG123" s="364"/>
      <c r="AH123" s="364"/>
      <c r="AI123" s="364" t="s">
        <v>378</v>
      </c>
      <c r="AJ123" s="364"/>
      <c r="AK123" s="364"/>
      <c r="AL123" s="364"/>
    </row>
    <row r="124" spans="1:39" ht="15">
      <c r="D124" s="182"/>
      <c r="E124" s="184" t="s">
        <v>62</v>
      </c>
      <c r="F124" s="139" t="s">
        <v>396</v>
      </c>
      <c r="AD124" s="183"/>
      <c r="AE124" s="364" t="s">
        <v>378</v>
      </c>
      <c r="AF124" s="364"/>
      <c r="AG124" s="364"/>
      <c r="AH124" s="364"/>
      <c r="AI124" s="364" t="s">
        <v>378</v>
      </c>
      <c r="AJ124" s="364"/>
      <c r="AK124" s="364"/>
      <c r="AL124" s="364"/>
    </row>
    <row r="125" spans="1:39" ht="29.25" customHeight="1">
      <c r="D125" s="182"/>
      <c r="E125" s="370" t="s">
        <v>397</v>
      </c>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1"/>
      <c r="AE125" s="372" t="s">
        <v>398</v>
      </c>
      <c r="AF125" s="372"/>
      <c r="AG125" s="372"/>
      <c r="AH125" s="372"/>
      <c r="AI125" s="372" t="s">
        <v>399</v>
      </c>
      <c r="AJ125" s="372"/>
      <c r="AK125" s="372"/>
      <c r="AL125" s="372"/>
    </row>
    <row r="126" spans="1:39" s="187" customFormat="1" ht="29.25" customHeight="1">
      <c r="A126" s="71"/>
      <c r="B126" s="71"/>
      <c r="C126" s="71"/>
      <c r="D126" s="185"/>
      <c r="E126" s="186" t="s">
        <v>65</v>
      </c>
      <c r="F126" s="373" t="s">
        <v>400</v>
      </c>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4"/>
      <c r="AE126" s="369" t="s">
        <v>378</v>
      </c>
      <c r="AF126" s="369"/>
      <c r="AG126" s="369"/>
      <c r="AH126" s="369"/>
      <c r="AI126" s="369" t="s">
        <v>378</v>
      </c>
      <c r="AJ126" s="369"/>
      <c r="AK126" s="369"/>
      <c r="AL126" s="369"/>
      <c r="AM126" s="71"/>
    </row>
    <row r="127" spans="1:39" ht="30.75" customHeight="1">
      <c r="D127" s="188"/>
      <c r="E127" s="186" t="s">
        <v>68</v>
      </c>
      <c r="F127" s="367" t="s">
        <v>401</v>
      </c>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8"/>
      <c r="AE127" s="369"/>
      <c r="AF127" s="369"/>
      <c r="AG127" s="369"/>
      <c r="AH127" s="369"/>
      <c r="AI127" s="369" t="s">
        <v>378</v>
      </c>
      <c r="AJ127" s="369"/>
      <c r="AK127" s="369"/>
      <c r="AL127" s="369"/>
    </row>
    <row r="128" spans="1:39" ht="32.1" customHeight="1">
      <c r="D128" s="188"/>
      <c r="E128" s="186" t="s">
        <v>72</v>
      </c>
      <c r="F128" s="367" t="s">
        <v>402</v>
      </c>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8"/>
      <c r="AE128" s="364"/>
      <c r="AF128" s="364"/>
      <c r="AG128" s="364"/>
      <c r="AH128" s="364"/>
      <c r="AI128" s="364" t="s">
        <v>378</v>
      </c>
      <c r="AJ128" s="364"/>
      <c r="AK128" s="364"/>
      <c r="AL128" s="364"/>
    </row>
    <row r="129" spans="4:38" ht="23.25" customHeight="1">
      <c r="D129" s="188"/>
      <c r="E129" s="186" t="s">
        <v>95</v>
      </c>
      <c r="F129" s="362" t="s">
        <v>403</v>
      </c>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3"/>
      <c r="AE129" s="364"/>
      <c r="AF129" s="364"/>
      <c r="AG129" s="364"/>
      <c r="AH129" s="364"/>
      <c r="AI129" s="364" t="s">
        <v>378</v>
      </c>
      <c r="AJ129" s="364"/>
      <c r="AK129" s="364"/>
      <c r="AL129" s="364"/>
    </row>
    <row r="130" spans="4:38" ht="34.5" customHeight="1">
      <c r="D130" s="189"/>
      <c r="E130" s="190" t="s">
        <v>404</v>
      </c>
      <c r="F130" s="365" t="s">
        <v>405</v>
      </c>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6"/>
      <c r="AE130" s="364"/>
      <c r="AF130" s="364"/>
      <c r="AG130" s="364"/>
      <c r="AH130" s="364"/>
      <c r="AI130" s="364" t="s">
        <v>378</v>
      </c>
      <c r="AJ130" s="364"/>
      <c r="AK130" s="364"/>
      <c r="AL130" s="364"/>
    </row>
    <row r="131" spans="4:38" ht="34.5" customHeight="1">
      <c r="D131" s="355" t="s">
        <v>406</v>
      </c>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7"/>
    </row>
    <row r="132" spans="4:38" ht="34.5" customHeight="1">
      <c r="D132" s="358" t="s">
        <v>407</v>
      </c>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J132" s="359"/>
      <c r="AK132" s="359"/>
      <c r="AL132" s="360"/>
    </row>
    <row r="133" spans="4:38" ht="59.45" customHeight="1">
      <c r="D133" s="358" t="s">
        <v>408</v>
      </c>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K133" s="359"/>
      <c r="AL133" s="360"/>
    </row>
    <row r="134" spans="4:38" ht="40.15" customHeight="1">
      <c r="D134" s="361"/>
      <c r="E134" s="361"/>
      <c r="F134" s="361"/>
      <c r="G134" s="361"/>
      <c r="H134" s="361"/>
      <c r="I134" s="361"/>
      <c r="J134" s="361"/>
      <c r="K134" s="361"/>
      <c r="L134" s="361"/>
      <c r="M134" s="361"/>
      <c r="N134" s="361"/>
      <c r="O134" s="361"/>
      <c r="P134" s="361"/>
      <c r="Q134" s="361"/>
      <c r="R134" s="361"/>
      <c r="S134" s="361"/>
      <c r="T134" s="361"/>
      <c r="U134" s="361"/>
      <c r="V134" s="361"/>
      <c r="W134" s="361"/>
      <c r="X134" s="361"/>
      <c r="Y134" s="361"/>
      <c r="Z134" s="361"/>
      <c r="AA134" s="361"/>
      <c r="AB134" s="361"/>
      <c r="AC134" s="361"/>
      <c r="AD134" s="361"/>
      <c r="AE134" s="152"/>
      <c r="AF134" s="152"/>
      <c r="AG134" s="152"/>
      <c r="AH134" s="152"/>
      <c r="AI134" s="152"/>
      <c r="AJ134" s="152"/>
      <c r="AK134" s="152"/>
      <c r="AL134" s="152"/>
    </row>
    <row r="135" spans="4:38" ht="15">
      <c r="D135" s="139"/>
      <c r="E135" s="139"/>
      <c r="F135" s="184"/>
      <c r="G135" s="184"/>
      <c r="H135" s="184"/>
      <c r="I135" s="184"/>
      <c r="J135" s="184"/>
      <c r="K135" s="184"/>
      <c r="L135" s="184"/>
      <c r="M135" s="184"/>
      <c r="N135" s="184"/>
      <c r="O135" s="113"/>
      <c r="P135" s="113"/>
      <c r="Q135" s="113"/>
      <c r="R135" s="113"/>
      <c r="S135" s="113"/>
      <c r="T135" s="113"/>
      <c r="U135" s="113"/>
      <c r="V135" s="113"/>
      <c r="W135" s="113"/>
      <c r="X135" s="113"/>
      <c r="AE135" s="152"/>
      <c r="AF135" s="152"/>
      <c r="AG135" s="152"/>
      <c r="AH135" s="152"/>
      <c r="AI135" s="152"/>
      <c r="AJ135" s="152"/>
      <c r="AK135" s="152"/>
      <c r="AL135" s="152"/>
    </row>
    <row r="136" spans="4:38">
      <c r="D136" s="139"/>
      <c r="E136" s="139"/>
      <c r="F136" s="139"/>
      <c r="G136" s="139"/>
      <c r="H136" s="139"/>
      <c r="I136" s="139"/>
      <c r="J136" s="139"/>
      <c r="K136" s="139"/>
      <c r="L136" s="139"/>
      <c r="M136" s="139"/>
      <c r="N136" s="139"/>
      <c r="AE136" s="152"/>
      <c r="AF136" s="152"/>
      <c r="AG136" s="152"/>
      <c r="AH136" s="152"/>
      <c r="AI136" s="152"/>
      <c r="AJ136" s="152"/>
      <c r="AK136" s="152"/>
      <c r="AL136" s="152"/>
    </row>
  </sheetData>
  <mergeCells count="278">
    <mergeCell ref="C2:I7"/>
    <mergeCell ref="M2:AD7"/>
    <mergeCell ref="AE3:AL7"/>
    <mergeCell ref="F8:V8"/>
    <mergeCell ref="AB8:AL8"/>
    <mergeCell ref="AE9:AF9"/>
    <mergeCell ref="AH9:AI9"/>
    <mergeCell ref="Q13:AL13"/>
    <mergeCell ref="I14:N14"/>
    <mergeCell ref="S14:AA14"/>
    <mergeCell ref="AD14:AL14"/>
    <mergeCell ref="O15:R15"/>
    <mergeCell ref="S15:W15"/>
    <mergeCell ref="AC15:AL15"/>
    <mergeCell ref="C10:AL10"/>
    <mergeCell ref="I11:AL11"/>
    <mergeCell ref="I12:Z12"/>
    <mergeCell ref="AA12:AB12"/>
    <mergeCell ref="AC12:AD12"/>
    <mergeCell ref="AE12:AL12"/>
    <mergeCell ref="C18:U18"/>
    <mergeCell ref="V18:W18"/>
    <mergeCell ref="X18:Y18"/>
    <mergeCell ref="AD18:AL18"/>
    <mergeCell ref="C19:X19"/>
    <mergeCell ref="Y19:AL19"/>
    <mergeCell ref="C16:O16"/>
    <mergeCell ref="P16:S16"/>
    <mergeCell ref="T16:W16"/>
    <mergeCell ref="X16:AL16"/>
    <mergeCell ref="C17:H17"/>
    <mergeCell ref="I17:J17"/>
    <mergeCell ref="K17:L17"/>
    <mergeCell ref="M17:Y17"/>
    <mergeCell ref="Z17:AL17"/>
    <mergeCell ref="T25:AL25"/>
    <mergeCell ref="T26:AL26"/>
    <mergeCell ref="T27:AL27"/>
    <mergeCell ref="T28:AL28"/>
    <mergeCell ref="L29:N29"/>
    <mergeCell ref="P29:R29"/>
    <mergeCell ref="W29:AL29"/>
    <mergeCell ref="C21:AL21"/>
    <mergeCell ref="N22:AL22"/>
    <mergeCell ref="N23:Q23"/>
    <mergeCell ref="R23:V23"/>
    <mergeCell ref="AC23:AL23"/>
    <mergeCell ref="T24:AL24"/>
    <mergeCell ref="C34:P34"/>
    <mergeCell ref="Q34:X34"/>
    <mergeCell ref="Y34:AC34"/>
    <mergeCell ref="AD34:AF34"/>
    <mergeCell ref="AG34:AI34"/>
    <mergeCell ref="AJ34:AL34"/>
    <mergeCell ref="C31:AL31"/>
    <mergeCell ref="C32:P33"/>
    <mergeCell ref="Q32:X33"/>
    <mergeCell ref="Y32:AC33"/>
    <mergeCell ref="AD32:AL32"/>
    <mergeCell ref="AD33:AF33"/>
    <mergeCell ref="AG33:AI33"/>
    <mergeCell ref="AJ33:AL33"/>
    <mergeCell ref="C36:P36"/>
    <mergeCell ref="Q36:X36"/>
    <mergeCell ref="Y36:AC36"/>
    <mergeCell ref="AD36:AF36"/>
    <mergeCell ref="AG36:AI36"/>
    <mergeCell ref="AJ36:AL36"/>
    <mergeCell ref="C35:P35"/>
    <mergeCell ref="Q35:X35"/>
    <mergeCell ref="Y35:AC35"/>
    <mergeCell ref="AD35:AF35"/>
    <mergeCell ref="AG35:AI35"/>
    <mergeCell ref="AJ35:AL35"/>
    <mergeCell ref="C38:P38"/>
    <mergeCell ref="Q38:X38"/>
    <mergeCell ref="Y38:AC38"/>
    <mergeCell ref="AD38:AF38"/>
    <mergeCell ref="AG38:AI38"/>
    <mergeCell ref="AJ38:AL38"/>
    <mergeCell ref="C37:P37"/>
    <mergeCell ref="Q37:X37"/>
    <mergeCell ref="Y37:AC37"/>
    <mergeCell ref="AD37:AF37"/>
    <mergeCell ref="AG37:AI37"/>
    <mergeCell ref="AJ37:AL37"/>
    <mergeCell ref="C39:AL39"/>
    <mergeCell ref="Q40:X40"/>
    <mergeCell ref="Y40:AF40"/>
    <mergeCell ref="AG40:AI40"/>
    <mergeCell ref="AJ40:AL40"/>
    <mergeCell ref="C41:P41"/>
    <mergeCell ref="Q41:X41"/>
    <mergeCell ref="Y41:AF41"/>
    <mergeCell ref="AG41:AI41"/>
    <mergeCell ref="AJ41:AL41"/>
    <mergeCell ref="C44:P44"/>
    <mergeCell ref="Q44:X44"/>
    <mergeCell ref="Y44:AF44"/>
    <mergeCell ref="AG44:AI44"/>
    <mergeCell ref="AJ44:AL44"/>
    <mergeCell ref="C45:AL45"/>
    <mergeCell ref="C42:P42"/>
    <mergeCell ref="Q42:X42"/>
    <mergeCell ref="Y42:AF42"/>
    <mergeCell ref="AG42:AI42"/>
    <mergeCell ref="AJ42:AL42"/>
    <mergeCell ref="C43:P43"/>
    <mergeCell ref="Q43:X43"/>
    <mergeCell ref="Y43:AF43"/>
    <mergeCell ref="AG43:AI43"/>
    <mergeCell ref="AJ43:AL43"/>
    <mergeCell ref="C48:P48"/>
    <mergeCell ref="Q48:X48"/>
    <mergeCell ref="Y48:AF48"/>
    <mergeCell ref="AG48:AL48"/>
    <mergeCell ref="C49:P49"/>
    <mergeCell ref="Q49:X49"/>
    <mergeCell ref="Y49:AF49"/>
    <mergeCell ref="AG49:AL49"/>
    <mergeCell ref="Q46:X46"/>
    <mergeCell ref="Y46:AF46"/>
    <mergeCell ref="C47:P47"/>
    <mergeCell ref="Q47:X47"/>
    <mergeCell ref="Y47:AF47"/>
    <mergeCell ref="AG47:AL47"/>
    <mergeCell ref="C50:P50"/>
    <mergeCell ref="Q50:X50"/>
    <mergeCell ref="Y50:AF50"/>
    <mergeCell ref="AG50:AL50"/>
    <mergeCell ref="C51:P51"/>
    <mergeCell ref="Y51:AC51"/>
    <mergeCell ref="AD51:AF51"/>
    <mergeCell ref="AG51:AI51"/>
    <mergeCell ref="AJ51:AL51"/>
    <mergeCell ref="I55:AL55"/>
    <mergeCell ref="C56:AL56"/>
    <mergeCell ref="I57:K57"/>
    <mergeCell ref="Y57:AL57"/>
    <mergeCell ref="J58:Y58"/>
    <mergeCell ref="AE58:AL58"/>
    <mergeCell ref="C52:AL52"/>
    <mergeCell ref="I53:Q53"/>
    <mergeCell ref="W53:AA53"/>
    <mergeCell ref="AG53:AL53"/>
    <mergeCell ref="C54:G54"/>
    <mergeCell ref="I54:Q54"/>
    <mergeCell ref="W54:AA54"/>
    <mergeCell ref="AG54:AL54"/>
    <mergeCell ref="I62:Q62"/>
    <mergeCell ref="W62:AL62"/>
    <mergeCell ref="I63:Q63"/>
    <mergeCell ref="R63:AL63"/>
    <mergeCell ref="C64:AL64"/>
    <mergeCell ref="X65:AL65"/>
    <mergeCell ref="C59:AL59"/>
    <mergeCell ref="I60:Q60"/>
    <mergeCell ref="R60:V60"/>
    <mergeCell ref="W60:AL60"/>
    <mergeCell ref="I61:Q61"/>
    <mergeCell ref="R61:V61"/>
    <mergeCell ref="W61:AL61"/>
    <mergeCell ref="I73:AL73"/>
    <mergeCell ref="C74:AL74"/>
    <mergeCell ref="I75:T75"/>
    <mergeCell ref="Y75:AC75"/>
    <mergeCell ref="AG75:AL75"/>
    <mergeCell ref="I76:AL76"/>
    <mergeCell ref="I67:Q67"/>
    <mergeCell ref="V67:Z67"/>
    <mergeCell ref="AD67:AH67"/>
    <mergeCell ref="C70:AL70"/>
    <mergeCell ref="C71:AL71"/>
    <mergeCell ref="I72:T72"/>
    <mergeCell ref="Y72:AC72"/>
    <mergeCell ref="AG72:AL72"/>
    <mergeCell ref="S82:AL82"/>
    <mergeCell ref="C84:AL85"/>
    <mergeCell ref="C87:G87"/>
    <mergeCell ref="H87:O87"/>
    <mergeCell ref="P87:V87"/>
    <mergeCell ref="W87:AD87"/>
    <mergeCell ref="AE87:AL87"/>
    <mergeCell ref="C77:AL77"/>
    <mergeCell ref="I78:T78"/>
    <mergeCell ref="Y78:AC78"/>
    <mergeCell ref="AG78:AL78"/>
    <mergeCell ref="I79:AL79"/>
    <mergeCell ref="S81:AL81"/>
    <mergeCell ref="W88:AC89"/>
    <mergeCell ref="AD88:AD89"/>
    <mergeCell ref="AE88:AK89"/>
    <mergeCell ref="AL88:AL89"/>
    <mergeCell ref="C90:F91"/>
    <mergeCell ref="G90:G91"/>
    <mergeCell ref="H90:N91"/>
    <mergeCell ref="O90:O91"/>
    <mergeCell ref="P90:U91"/>
    <mergeCell ref="V90:V91"/>
    <mergeCell ref="C88:F89"/>
    <mergeCell ref="G88:G89"/>
    <mergeCell ref="H88:N89"/>
    <mergeCell ref="O88:O89"/>
    <mergeCell ref="P88:U89"/>
    <mergeCell ref="V88:V89"/>
    <mergeCell ref="W90:AC91"/>
    <mergeCell ref="AD90:AD91"/>
    <mergeCell ref="AE90:AK91"/>
    <mergeCell ref="AL90:AL91"/>
    <mergeCell ref="L103:AF105"/>
    <mergeCell ref="C104:K104"/>
    <mergeCell ref="W92:AC93"/>
    <mergeCell ref="AD92:AD93"/>
    <mergeCell ref="AE92:AK93"/>
    <mergeCell ref="AL92:AL93"/>
    <mergeCell ref="C95:AL95"/>
    <mergeCell ref="C96:AL96"/>
    <mergeCell ref="F116:AD116"/>
    <mergeCell ref="AE116:AH116"/>
    <mergeCell ref="AI116:AL116"/>
    <mergeCell ref="C92:F93"/>
    <mergeCell ref="G92:G93"/>
    <mergeCell ref="H92:N93"/>
    <mergeCell ref="O92:O93"/>
    <mergeCell ref="P92:U93"/>
    <mergeCell ref="V92:V93"/>
    <mergeCell ref="C97:AL99"/>
    <mergeCell ref="L101:AF101"/>
    <mergeCell ref="C102:K102"/>
    <mergeCell ref="L102:AF102"/>
    <mergeCell ref="F117:AD117"/>
    <mergeCell ref="AE117:AH117"/>
    <mergeCell ref="AI117:AL117"/>
    <mergeCell ref="C109:AL109"/>
    <mergeCell ref="AI111:AL111"/>
    <mergeCell ref="F114:AD114"/>
    <mergeCell ref="AE114:AH114"/>
    <mergeCell ref="AI114:AL114"/>
    <mergeCell ref="F115:AD115"/>
    <mergeCell ref="AE115:AH115"/>
    <mergeCell ref="AI115:AL115"/>
    <mergeCell ref="AE121:AH121"/>
    <mergeCell ref="AI121:AL121"/>
    <mergeCell ref="AE122:AH122"/>
    <mergeCell ref="AI122:AL122"/>
    <mergeCell ref="E123:AD123"/>
    <mergeCell ref="AE123:AH123"/>
    <mergeCell ref="AI123:AL123"/>
    <mergeCell ref="AE118:AH118"/>
    <mergeCell ref="AI118:AL118"/>
    <mergeCell ref="AE119:AH119"/>
    <mergeCell ref="AI119:AL119"/>
    <mergeCell ref="AE120:AH120"/>
    <mergeCell ref="AI120:AL120"/>
    <mergeCell ref="F127:AD127"/>
    <mergeCell ref="AE127:AH127"/>
    <mergeCell ref="AI127:AL127"/>
    <mergeCell ref="F128:AD128"/>
    <mergeCell ref="AE128:AH128"/>
    <mergeCell ref="AI128:AL128"/>
    <mergeCell ref="AE124:AH124"/>
    <mergeCell ref="AI124:AL124"/>
    <mergeCell ref="E125:AD125"/>
    <mergeCell ref="AE125:AH125"/>
    <mergeCell ref="AI125:AL125"/>
    <mergeCell ref="F126:AD126"/>
    <mergeCell ref="AE126:AH126"/>
    <mergeCell ref="AI126:AL126"/>
    <mergeCell ref="D131:AL131"/>
    <mergeCell ref="D132:AL132"/>
    <mergeCell ref="D133:AL133"/>
    <mergeCell ref="D134:AD134"/>
    <mergeCell ref="F129:AD129"/>
    <mergeCell ref="AE129:AH129"/>
    <mergeCell ref="AI129:AL129"/>
    <mergeCell ref="F130:AD130"/>
    <mergeCell ref="AE130:AH130"/>
    <mergeCell ref="AI130:AL130"/>
  </mergeCells>
  <dataValidations count="10">
    <dataValidation type="list" allowBlank="1" showInputMessage="1" showErrorMessage="1" sqref="J58:Y58 AE58 AE69:AL69" xr:uid="{A0EAA6C3-E5F9-4E14-A7FC-B7DFD06AF482}">
      <formula1>ACT_ECONOM</formula1>
    </dataValidation>
    <dataValidation type="list" allowBlank="1" showInputMessage="1" showErrorMessage="1" sqref="Y57:AL57 S65:W65 M69:Y69 M60:Q63 M53:Q54 M67:Q68" xr:uid="{44BD894C-065E-4DF4-AD12-2BBECC7C2837}">
      <formula1>ACT_ECON</formula1>
    </dataValidation>
    <dataValidation type="list" allowBlank="1" showInputMessage="1" showErrorMessage="1" sqref="I57:K57" xr:uid="{62EAEF13-ACC1-494D-9FF1-5C5E4174F7B8}">
      <formula1>IVA</formula1>
    </dataValidation>
    <dataValidation type="list" allowBlank="1" showInputMessage="1" showErrorMessage="1" sqref="W53:AA53" xr:uid="{C873B1D1-84C5-4982-90C9-EA885126986E}">
      <formula1>TIPO_CUENTA</formula1>
    </dataValidation>
    <dataValidation type="list" allowBlank="1" showInputMessage="1" showErrorMessage="1" sqref="AD18:AL18" xr:uid="{A2CCFC5E-6B41-4BD0-ADE3-1ED52F603BBF}">
      <formula1>$AU$5:$AU$10</formula1>
    </dataValidation>
    <dataValidation type="list" allowBlank="1" showInputMessage="1" showErrorMessage="1" sqref="AD14:AL14 AD67:AH68" xr:uid="{89B0ED28-AF61-4AAF-9566-9B26E029680A}">
      <formula1>PAIS</formula1>
    </dataValidation>
    <dataValidation type="list" allowBlank="1" showInputMessage="1" showErrorMessage="1" sqref="S14:AA14" xr:uid="{00EB9F92-EE2E-4CFF-97A4-0229023071B7}">
      <formula1>DEPARTAMENTO</formula1>
    </dataValidation>
    <dataValidation type="list" allowBlank="1" showInputMessage="1" showErrorMessage="1" sqref="F14:I14 V67:Z68" xr:uid="{3A36373E-6910-4E11-901A-D84DB9E707A5}">
      <formula1>MUNICIPIO</formula1>
    </dataValidation>
    <dataValidation type="list" allowBlank="1" showInputMessage="1" showErrorMessage="1" sqref="AC12:AD12 Q34:X38 Q41:X44 Q47:X50" xr:uid="{ED15E83E-6CC4-41D5-AA3E-80F750518FC6}">
      <formula1>$AO$7:$AO$10</formula1>
    </dataValidation>
    <dataValidation type="list" allowBlank="1" showInputMessage="1" showErrorMessage="1" sqref="AB8:AL8" xr:uid="{CD375A60-529C-4FA0-A55A-2C29E831B64D}">
      <formula1>TIPO_REGISTRO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Pict="0">
                <anchor moveWithCells="1">
                  <from>
                    <xdr:col>16</xdr:col>
                    <xdr:colOff>0</xdr:colOff>
                    <xdr:row>22</xdr:row>
                    <xdr:rowOff>19050</xdr:rowOff>
                  </from>
                  <to>
                    <xdr:col>16</xdr:col>
                    <xdr:colOff>0</xdr:colOff>
                    <xdr:row>22</xdr:row>
                    <xdr:rowOff>171450</xdr:rowOff>
                  </to>
                </anchor>
              </controlPr>
            </control>
          </mc:Choice>
        </mc:AlternateContent>
        <mc:AlternateContent xmlns:mc="http://schemas.openxmlformats.org/markup-compatibility/2006">
          <mc:Choice Requires="x14">
            <control shapeId="16386" r:id="rId4" name="Check Box 2">
              <controlPr defaultSize="0" autoPict="0">
                <anchor moveWithCells="1">
                  <from>
                    <xdr:col>20</xdr:col>
                    <xdr:colOff>9525</xdr:colOff>
                    <xdr:row>22</xdr:row>
                    <xdr:rowOff>19050</xdr:rowOff>
                  </from>
                  <to>
                    <xdr:col>20</xdr:col>
                    <xdr:colOff>9525</xdr:colOff>
                    <xdr:row>22</xdr:row>
                    <xdr:rowOff>171450</xdr:rowOff>
                  </to>
                </anchor>
              </controlPr>
            </control>
          </mc:Choice>
        </mc:AlternateContent>
        <mc:AlternateContent xmlns:mc="http://schemas.openxmlformats.org/markup-compatibility/2006">
          <mc:Choice Requires="x14">
            <control shapeId="16387" r:id="rId5" name="Check Box 3">
              <controlPr defaultSize="0" autoPict="0">
                <anchor moveWithCells="1">
                  <from>
                    <xdr:col>13</xdr:col>
                    <xdr:colOff>190500</xdr:colOff>
                    <xdr:row>28</xdr:row>
                    <xdr:rowOff>9525</xdr:rowOff>
                  </from>
                  <to>
                    <xdr:col>13</xdr:col>
                    <xdr:colOff>190500</xdr:colOff>
                    <xdr:row>28</xdr:row>
                    <xdr:rowOff>171450</xdr:rowOff>
                  </to>
                </anchor>
              </controlPr>
            </control>
          </mc:Choice>
        </mc:AlternateContent>
        <mc:AlternateContent xmlns:mc="http://schemas.openxmlformats.org/markup-compatibility/2006">
          <mc:Choice Requires="x14">
            <control shapeId="16388" r:id="rId6" name="Check Box 4">
              <controlPr defaultSize="0" autoPict="0">
                <anchor moveWithCells="1">
                  <from>
                    <xdr:col>17</xdr:col>
                    <xdr:colOff>123825</xdr:colOff>
                    <xdr:row>28</xdr:row>
                    <xdr:rowOff>19050</xdr:rowOff>
                  </from>
                  <to>
                    <xdr:col>17</xdr:col>
                    <xdr:colOff>123825</xdr:colOff>
                    <xdr:row>28</xdr:row>
                    <xdr:rowOff>171450</xdr:rowOff>
                  </to>
                </anchor>
              </controlPr>
            </control>
          </mc:Choice>
        </mc:AlternateContent>
        <mc:AlternateContent xmlns:mc="http://schemas.openxmlformats.org/markup-compatibility/2006">
          <mc:Choice Requires="x14">
            <control shapeId="16389" r:id="rId7" name="Check Box 5">
              <controlPr defaultSize="0" autoPict="0">
                <anchor moveWithCells="1">
                  <from>
                    <xdr:col>20</xdr:col>
                    <xdr:colOff>180975</xdr:colOff>
                    <xdr:row>28</xdr:row>
                    <xdr:rowOff>9525</xdr:rowOff>
                  </from>
                  <to>
                    <xdr:col>20</xdr:col>
                    <xdr:colOff>180975</xdr:colOff>
                    <xdr:row>28</xdr:row>
                    <xdr:rowOff>171450</xdr:rowOff>
                  </to>
                </anchor>
              </controlPr>
            </control>
          </mc:Choice>
        </mc:AlternateContent>
        <mc:AlternateContent xmlns:mc="http://schemas.openxmlformats.org/markup-compatibility/2006">
          <mc:Choice Requires="x14">
            <control shapeId="16390" r:id="rId8" name="Check Box 6">
              <controlPr defaultSize="0" autoPict="0">
                <anchor moveWithCells="1">
                  <from>
                    <xdr:col>15</xdr:col>
                    <xdr:colOff>114300</xdr:colOff>
                    <xdr:row>63</xdr:row>
                    <xdr:rowOff>142875</xdr:rowOff>
                  </from>
                  <to>
                    <xdr:col>15</xdr:col>
                    <xdr:colOff>114300</xdr:colOff>
                    <xdr:row>65</xdr:row>
                    <xdr:rowOff>19050</xdr:rowOff>
                  </to>
                </anchor>
              </controlPr>
            </control>
          </mc:Choice>
        </mc:AlternateContent>
        <mc:AlternateContent xmlns:mc="http://schemas.openxmlformats.org/markup-compatibility/2006">
          <mc:Choice Requires="x14">
            <control shapeId="16391" r:id="rId9" name="Check Box 7">
              <controlPr defaultSize="0" autoPict="0">
                <anchor moveWithCells="1">
                  <from>
                    <xdr:col>15</xdr:col>
                    <xdr:colOff>114300</xdr:colOff>
                    <xdr:row>64</xdr:row>
                    <xdr:rowOff>133350</xdr:rowOff>
                  </from>
                  <to>
                    <xdr:col>15</xdr:col>
                    <xdr:colOff>114300</xdr:colOff>
                    <xdr:row>66</xdr:row>
                    <xdr:rowOff>19050</xdr:rowOff>
                  </to>
                </anchor>
              </controlPr>
            </control>
          </mc:Choice>
        </mc:AlternateContent>
        <mc:AlternateContent xmlns:mc="http://schemas.openxmlformats.org/markup-compatibility/2006">
          <mc:Choice Requires="x14">
            <control shapeId="16392" r:id="rId10" name="Check Box 8">
              <controlPr defaultSize="0" autoPict="0">
                <anchor moveWithCells="1">
                  <from>
                    <xdr:col>17</xdr:col>
                    <xdr:colOff>180975</xdr:colOff>
                    <xdr:row>64</xdr:row>
                    <xdr:rowOff>142875</xdr:rowOff>
                  </from>
                  <to>
                    <xdr:col>17</xdr:col>
                    <xdr:colOff>180975</xdr:colOff>
                    <xdr:row>66</xdr:row>
                    <xdr:rowOff>19050</xdr:rowOff>
                  </to>
                </anchor>
              </controlPr>
            </control>
          </mc:Choice>
        </mc:AlternateContent>
        <mc:AlternateContent xmlns:mc="http://schemas.openxmlformats.org/markup-compatibility/2006">
          <mc:Choice Requires="x14">
            <control shapeId="16393" r:id="rId11" name="Check Box 9">
              <controlPr defaultSize="0" autoPict="0">
                <anchor moveWithCells="1">
                  <from>
                    <xdr:col>17</xdr:col>
                    <xdr:colOff>161925</xdr:colOff>
                    <xdr:row>63</xdr:row>
                    <xdr:rowOff>142875</xdr:rowOff>
                  </from>
                  <to>
                    <xdr:col>17</xdr:col>
                    <xdr:colOff>161925</xdr:colOff>
                    <xdr:row>65</xdr:row>
                    <xdr:rowOff>19050</xdr:rowOff>
                  </to>
                </anchor>
              </controlPr>
            </control>
          </mc:Choice>
        </mc:AlternateContent>
        <mc:AlternateContent xmlns:mc="http://schemas.openxmlformats.org/markup-compatibility/2006">
          <mc:Choice Requires="x14">
            <control shapeId="16394" r:id="rId12" name="Check Box 10">
              <controlPr defaultSize="0" autoPict="0">
                <anchor moveWithCells="1">
                  <from>
                    <xdr:col>6</xdr:col>
                    <xdr:colOff>123825</xdr:colOff>
                    <xdr:row>87</xdr:row>
                    <xdr:rowOff>19050</xdr:rowOff>
                  </from>
                  <to>
                    <xdr:col>6</xdr:col>
                    <xdr:colOff>123825</xdr:colOff>
                    <xdr:row>89</xdr:row>
                    <xdr:rowOff>19050</xdr:rowOff>
                  </to>
                </anchor>
              </controlPr>
            </control>
          </mc:Choice>
        </mc:AlternateContent>
        <mc:AlternateContent xmlns:mc="http://schemas.openxmlformats.org/markup-compatibility/2006">
          <mc:Choice Requires="x14">
            <control shapeId="16395" r:id="rId13" name="Check Box 11">
              <controlPr defaultSize="0" autoPict="0">
                <anchor moveWithCells="1">
                  <from>
                    <xdr:col>6</xdr:col>
                    <xdr:colOff>123825</xdr:colOff>
                    <xdr:row>88</xdr:row>
                    <xdr:rowOff>180975</xdr:rowOff>
                  </from>
                  <to>
                    <xdr:col>6</xdr:col>
                    <xdr:colOff>123825</xdr:colOff>
                    <xdr:row>90</xdr:row>
                    <xdr:rowOff>171450</xdr:rowOff>
                  </to>
                </anchor>
              </controlPr>
            </control>
          </mc:Choice>
        </mc:AlternateContent>
        <mc:AlternateContent xmlns:mc="http://schemas.openxmlformats.org/markup-compatibility/2006">
          <mc:Choice Requires="x14">
            <control shapeId="16396" r:id="rId14" name="Check Box 12">
              <controlPr defaultSize="0" autoPict="0">
                <anchor moveWithCells="1">
                  <from>
                    <xdr:col>6</xdr:col>
                    <xdr:colOff>114300</xdr:colOff>
                    <xdr:row>90</xdr:row>
                    <xdr:rowOff>152400</xdr:rowOff>
                  </from>
                  <to>
                    <xdr:col>6</xdr:col>
                    <xdr:colOff>114300</xdr:colOff>
                    <xdr:row>92</xdr:row>
                    <xdr:rowOff>161925</xdr:rowOff>
                  </to>
                </anchor>
              </controlPr>
            </control>
          </mc:Choice>
        </mc:AlternateContent>
        <mc:AlternateContent xmlns:mc="http://schemas.openxmlformats.org/markup-compatibility/2006">
          <mc:Choice Requires="x14">
            <control shapeId="16397" r:id="rId15" name="Check Box 13">
              <controlPr defaultSize="0" autoPict="0">
                <anchor moveWithCells="1">
                  <from>
                    <xdr:col>14</xdr:col>
                    <xdr:colOff>9525</xdr:colOff>
                    <xdr:row>87</xdr:row>
                    <xdr:rowOff>19050</xdr:rowOff>
                  </from>
                  <to>
                    <xdr:col>14</xdr:col>
                    <xdr:colOff>9525</xdr:colOff>
                    <xdr:row>89</xdr:row>
                    <xdr:rowOff>19050</xdr:rowOff>
                  </to>
                </anchor>
              </controlPr>
            </control>
          </mc:Choice>
        </mc:AlternateContent>
        <mc:AlternateContent xmlns:mc="http://schemas.openxmlformats.org/markup-compatibility/2006">
          <mc:Choice Requires="x14">
            <control shapeId="16398" r:id="rId16" name="Check Box 14">
              <controlPr defaultSize="0" autoPict="0">
                <anchor moveWithCells="1">
                  <from>
                    <xdr:col>14</xdr:col>
                    <xdr:colOff>9525</xdr:colOff>
                    <xdr:row>89</xdr:row>
                    <xdr:rowOff>9525</xdr:rowOff>
                  </from>
                  <to>
                    <xdr:col>14</xdr:col>
                    <xdr:colOff>9525</xdr:colOff>
                    <xdr:row>91</xdr:row>
                    <xdr:rowOff>9525</xdr:rowOff>
                  </to>
                </anchor>
              </controlPr>
            </control>
          </mc:Choice>
        </mc:AlternateContent>
        <mc:AlternateContent xmlns:mc="http://schemas.openxmlformats.org/markup-compatibility/2006">
          <mc:Choice Requires="x14">
            <control shapeId="16399" r:id="rId17" name="Check Box 15">
              <controlPr defaultSize="0" autoPict="0">
                <anchor moveWithCells="1">
                  <from>
                    <xdr:col>14</xdr:col>
                    <xdr:colOff>19050</xdr:colOff>
                    <xdr:row>91</xdr:row>
                    <xdr:rowOff>0</xdr:rowOff>
                  </from>
                  <to>
                    <xdr:col>14</xdr:col>
                    <xdr:colOff>19050</xdr:colOff>
                    <xdr:row>93</xdr:row>
                    <xdr:rowOff>9525</xdr:rowOff>
                  </to>
                </anchor>
              </controlPr>
            </control>
          </mc:Choice>
        </mc:AlternateContent>
        <mc:AlternateContent xmlns:mc="http://schemas.openxmlformats.org/markup-compatibility/2006">
          <mc:Choice Requires="x14">
            <control shapeId="16400" r:id="rId18" name="Check Box 16">
              <controlPr defaultSize="0" autoPict="0">
                <anchor moveWithCells="1">
                  <from>
                    <xdr:col>21</xdr:col>
                    <xdr:colOff>0</xdr:colOff>
                    <xdr:row>87</xdr:row>
                    <xdr:rowOff>19050</xdr:rowOff>
                  </from>
                  <to>
                    <xdr:col>21</xdr:col>
                    <xdr:colOff>0</xdr:colOff>
                    <xdr:row>89</xdr:row>
                    <xdr:rowOff>19050</xdr:rowOff>
                  </to>
                </anchor>
              </controlPr>
            </control>
          </mc:Choice>
        </mc:AlternateContent>
        <mc:AlternateContent xmlns:mc="http://schemas.openxmlformats.org/markup-compatibility/2006">
          <mc:Choice Requires="x14">
            <control shapeId="16401" r:id="rId19" name="Check Box 17">
              <controlPr defaultSize="0" autoPict="0">
                <anchor moveWithCells="1">
                  <from>
                    <xdr:col>20</xdr:col>
                    <xdr:colOff>200025</xdr:colOff>
                    <xdr:row>89</xdr:row>
                    <xdr:rowOff>9525</xdr:rowOff>
                  </from>
                  <to>
                    <xdr:col>20</xdr:col>
                    <xdr:colOff>200025</xdr:colOff>
                    <xdr:row>91</xdr:row>
                    <xdr:rowOff>9525</xdr:rowOff>
                  </to>
                </anchor>
              </controlPr>
            </control>
          </mc:Choice>
        </mc:AlternateContent>
        <mc:AlternateContent xmlns:mc="http://schemas.openxmlformats.org/markup-compatibility/2006">
          <mc:Choice Requires="x14">
            <control shapeId="16402" r:id="rId20" name="Check Box 18">
              <controlPr defaultSize="0" autoPict="0">
                <anchor moveWithCells="1">
                  <from>
                    <xdr:col>21</xdr:col>
                    <xdr:colOff>9525</xdr:colOff>
                    <xdr:row>90</xdr:row>
                    <xdr:rowOff>161925</xdr:rowOff>
                  </from>
                  <to>
                    <xdr:col>21</xdr:col>
                    <xdr:colOff>9525</xdr:colOff>
                    <xdr:row>92</xdr:row>
                    <xdr:rowOff>161925</xdr:rowOff>
                  </to>
                </anchor>
              </controlPr>
            </control>
          </mc:Choice>
        </mc:AlternateContent>
        <mc:AlternateContent xmlns:mc="http://schemas.openxmlformats.org/markup-compatibility/2006">
          <mc:Choice Requires="x14">
            <control shapeId="16403" r:id="rId21" name="Check Box 19">
              <controlPr defaultSize="0" autoPict="0">
                <anchor moveWithCells="1">
                  <from>
                    <xdr:col>29</xdr:col>
                    <xdr:colOff>38100</xdr:colOff>
                    <xdr:row>87</xdr:row>
                    <xdr:rowOff>9525</xdr:rowOff>
                  </from>
                  <to>
                    <xdr:col>29</xdr:col>
                    <xdr:colOff>38100</xdr:colOff>
                    <xdr:row>89</xdr:row>
                    <xdr:rowOff>19050</xdr:rowOff>
                  </to>
                </anchor>
              </controlPr>
            </control>
          </mc:Choice>
        </mc:AlternateContent>
        <mc:AlternateContent xmlns:mc="http://schemas.openxmlformats.org/markup-compatibility/2006">
          <mc:Choice Requires="x14">
            <control shapeId="16404" r:id="rId22" name="Check Box 20">
              <controlPr defaultSize="0" autoPict="0">
                <anchor moveWithCells="1">
                  <from>
                    <xdr:col>29</xdr:col>
                    <xdr:colOff>57150</xdr:colOff>
                    <xdr:row>88</xdr:row>
                    <xdr:rowOff>180975</xdr:rowOff>
                  </from>
                  <to>
                    <xdr:col>29</xdr:col>
                    <xdr:colOff>57150</xdr:colOff>
                    <xdr:row>91</xdr:row>
                    <xdr:rowOff>0</xdr:rowOff>
                  </to>
                </anchor>
              </controlPr>
            </control>
          </mc:Choice>
        </mc:AlternateContent>
        <mc:AlternateContent xmlns:mc="http://schemas.openxmlformats.org/markup-compatibility/2006">
          <mc:Choice Requires="x14">
            <control shapeId="16405" r:id="rId23" name="Check Box 21">
              <controlPr defaultSize="0" autoPict="0">
                <anchor moveWithCells="1">
                  <from>
                    <xdr:col>29</xdr:col>
                    <xdr:colOff>47625</xdr:colOff>
                    <xdr:row>91</xdr:row>
                    <xdr:rowOff>19050</xdr:rowOff>
                  </from>
                  <to>
                    <xdr:col>29</xdr:col>
                    <xdr:colOff>47625</xdr:colOff>
                    <xdr:row>93</xdr:row>
                    <xdr:rowOff>19050</xdr:rowOff>
                  </to>
                </anchor>
              </controlPr>
            </control>
          </mc:Choice>
        </mc:AlternateContent>
        <mc:AlternateContent xmlns:mc="http://schemas.openxmlformats.org/markup-compatibility/2006">
          <mc:Choice Requires="x14">
            <control shapeId="16406" r:id="rId24" name="Check Box 22">
              <controlPr defaultSize="0" autoPict="0">
                <anchor moveWithCells="1">
                  <from>
                    <xdr:col>37</xdr:col>
                    <xdr:colOff>209550</xdr:colOff>
                    <xdr:row>87</xdr:row>
                    <xdr:rowOff>19050</xdr:rowOff>
                  </from>
                  <to>
                    <xdr:col>37</xdr:col>
                    <xdr:colOff>209550</xdr:colOff>
                    <xdr:row>89</xdr:row>
                    <xdr:rowOff>19050</xdr:rowOff>
                  </to>
                </anchor>
              </controlPr>
            </control>
          </mc:Choice>
        </mc:AlternateContent>
        <mc:AlternateContent xmlns:mc="http://schemas.openxmlformats.org/markup-compatibility/2006">
          <mc:Choice Requires="x14">
            <control shapeId="16407" r:id="rId25" name="Check Box 23">
              <controlPr defaultSize="0" autoPict="0">
                <anchor moveWithCells="1">
                  <from>
                    <xdr:col>37</xdr:col>
                    <xdr:colOff>200025</xdr:colOff>
                    <xdr:row>89</xdr:row>
                    <xdr:rowOff>0</xdr:rowOff>
                  </from>
                  <to>
                    <xdr:col>37</xdr:col>
                    <xdr:colOff>200025</xdr:colOff>
                    <xdr:row>91</xdr:row>
                    <xdr:rowOff>9525</xdr:rowOff>
                  </to>
                </anchor>
              </controlPr>
            </control>
          </mc:Choice>
        </mc:AlternateContent>
        <mc:AlternateContent xmlns:mc="http://schemas.openxmlformats.org/markup-compatibility/2006">
          <mc:Choice Requires="x14">
            <control shapeId="16408" r:id="rId26" name="Check Box 24">
              <controlPr defaultSize="0" autoPict="0">
                <anchor moveWithCells="1">
                  <from>
                    <xdr:col>37</xdr:col>
                    <xdr:colOff>209550</xdr:colOff>
                    <xdr:row>91</xdr:row>
                    <xdr:rowOff>9525</xdr:rowOff>
                  </from>
                  <to>
                    <xdr:col>37</xdr:col>
                    <xdr:colOff>209550</xdr:colOff>
                    <xdr:row>93</xdr:row>
                    <xdr:rowOff>9525</xdr:rowOff>
                  </to>
                </anchor>
              </controlPr>
            </control>
          </mc:Choice>
        </mc:AlternateContent>
        <mc:AlternateContent xmlns:mc="http://schemas.openxmlformats.org/markup-compatibility/2006">
          <mc:Choice Requires="x14">
            <control shapeId="16409" r:id="rId27" name="Check Box 25">
              <controlPr defaultSize="0" autoPict="0">
                <anchor moveWithCells="1">
                  <from>
                    <xdr:col>16</xdr:col>
                    <xdr:colOff>38100</xdr:colOff>
                    <xdr:row>15</xdr:row>
                    <xdr:rowOff>9525</xdr:rowOff>
                  </from>
                  <to>
                    <xdr:col>16</xdr:col>
                    <xdr:colOff>38100</xdr:colOff>
                    <xdr:row>15</xdr:row>
                    <xdr:rowOff>171450</xdr:rowOff>
                  </to>
                </anchor>
              </controlPr>
            </control>
          </mc:Choice>
        </mc:AlternateContent>
        <mc:AlternateContent xmlns:mc="http://schemas.openxmlformats.org/markup-compatibility/2006">
          <mc:Choice Requires="x14">
            <control shapeId="16410" r:id="rId28" name="Check Box 26">
              <controlPr defaultSize="0" autoPict="0">
                <anchor moveWithCells="1">
                  <from>
                    <xdr:col>20</xdr:col>
                    <xdr:colOff>85725</xdr:colOff>
                    <xdr:row>15</xdr:row>
                    <xdr:rowOff>19050</xdr:rowOff>
                  </from>
                  <to>
                    <xdr:col>20</xdr:col>
                    <xdr:colOff>85725</xdr:colOff>
                    <xdr:row>15</xdr:row>
                    <xdr:rowOff>171450</xdr:rowOff>
                  </to>
                </anchor>
              </controlPr>
            </control>
          </mc:Choice>
        </mc:AlternateContent>
        <mc:AlternateContent xmlns:mc="http://schemas.openxmlformats.org/markup-compatibility/2006">
          <mc:Choice Requires="x14">
            <control shapeId="16411" r:id="rId29" name="Check Box 27">
              <controlPr defaultSize="0" autoPict="0">
                <anchor moveWithCells="1">
                  <from>
                    <xdr:col>8</xdr:col>
                    <xdr:colOff>200025</xdr:colOff>
                    <xdr:row>16</xdr:row>
                    <xdr:rowOff>19050</xdr:rowOff>
                  </from>
                  <to>
                    <xdr:col>8</xdr:col>
                    <xdr:colOff>200025</xdr:colOff>
                    <xdr:row>16</xdr:row>
                    <xdr:rowOff>171450</xdr:rowOff>
                  </to>
                </anchor>
              </controlPr>
            </control>
          </mc:Choice>
        </mc:AlternateContent>
        <mc:AlternateContent xmlns:mc="http://schemas.openxmlformats.org/markup-compatibility/2006">
          <mc:Choice Requires="x14">
            <control shapeId="16412" r:id="rId30" name="Check Box 28">
              <controlPr defaultSize="0" autoPict="0">
                <anchor moveWithCells="1">
                  <from>
                    <xdr:col>11</xdr:col>
                    <xdr:colOff>19050</xdr:colOff>
                    <xdr:row>16</xdr:row>
                    <xdr:rowOff>28575</xdr:rowOff>
                  </from>
                  <to>
                    <xdr:col>11</xdr:col>
                    <xdr:colOff>19050</xdr:colOff>
                    <xdr:row>17</xdr:row>
                    <xdr:rowOff>0</xdr:rowOff>
                  </to>
                </anchor>
              </controlPr>
            </control>
          </mc:Choice>
        </mc:AlternateContent>
        <mc:AlternateContent xmlns:mc="http://schemas.openxmlformats.org/markup-compatibility/2006">
          <mc:Choice Requires="x14">
            <control shapeId="16413" r:id="rId31" name="Check Box 29">
              <controlPr defaultSize="0" autoPict="0">
                <anchor moveWithCells="1">
                  <from>
                    <xdr:col>21</xdr:col>
                    <xdr:colOff>180975</xdr:colOff>
                    <xdr:row>17</xdr:row>
                    <xdr:rowOff>9525</xdr:rowOff>
                  </from>
                  <to>
                    <xdr:col>21</xdr:col>
                    <xdr:colOff>180975</xdr:colOff>
                    <xdr:row>17</xdr:row>
                    <xdr:rowOff>171450</xdr:rowOff>
                  </to>
                </anchor>
              </controlPr>
            </control>
          </mc:Choice>
        </mc:AlternateContent>
        <mc:AlternateContent xmlns:mc="http://schemas.openxmlformats.org/markup-compatibility/2006">
          <mc:Choice Requires="x14">
            <control shapeId="16414" r:id="rId32" name="Check Box 30">
              <controlPr defaultSize="0" autoPict="0">
                <anchor moveWithCells="1">
                  <from>
                    <xdr:col>24</xdr:col>
                    <xdr:colOff>9525</xdr:colOff>
                    <xdr:row>17</xdr:row>
                    <xdr:rowOff>9525</xdr:rowOff>
                  </from>
                  <to>
                    <xdr:col>24</xdr:col>
                    <xdr:colOff>9525</xdr:colOff>
                    <xdr:row>17</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42"/>
  <sheetViews>
    <sheetView topLeftCell="B1" workbookViewId="0">
      <selection activeCell="B10" sqref="B10:I10"/>
    </sheetView>
  </sheetViews>
  <sheetFormatPr baseColWidth="10" defaultColWidth="11.42578125" defaultRowHeight="15"/>
  <cols>
    <col min="1" max="1" width="1.85546875" style="27" customWidth="1"/>
    <col min="2" max="2" width="22.5703125" style="27" customWidth="1"/>
    <col min="3" max="8" width="11.42578125" style="27"/>
    <col min="9" max="9" width="14" style="27" customWidth="1"/>
    <col min="10" max="16384" width="11.42578125" style="27"/>
  </cols>
  <sheetData>
    <row r="2" spans="2:11" ht="30" customHeight="1">
      <c r="B2" s="577"/>
      <c r="C2" s="580" t="s">
        <v>409</v>
      </c>
      <c r="D2" s="581"/>
      <c r="E2" s="581"/>
      <c r="F2" s="581"/>
      <c r="G2" s="581"/>
      <c r="H2" s="582"/>
      <c r="I2" s="26" t="s">
        <v>410</v>
      </c>
    </row>
    <row r="3" spans="2:11" ht="25.5">
      <c r="B3" s="578"/>
      <c r="C3" s="583" t="s">
        <v>411</v>
      </c>
      <c r="D3" s="584"/>
      <c r="E3" s="584"/>
      <c r="F3" s="584"/>
      <c r="G3" s="584"/>
      <c r="H3" s="585"/>
      <c r="I3" s="28" t="s">
        <v>412</v>
      </c>
    </row>
    <row r="4" spans="2:11">
      <c r="B4" s="579"/>
      <c r="C4" s="586"/>
      <c r="D4" s="587"/>
      <c r="E4" s="587"/>
      <c r="F4" s="587"/>
      <c r="G4" s="587"/>
      <c r="H4" s="588"/>
      <c r="I4" s="29">
        <v>43110</v>
      </c>
    </row>
    <row r="5" spans="2:11">
      <c r="B5" s="30"/>
      <c r="C5" s="31"/>
      <c r="D5" s="31"/>
      <c r="E5" s="31"/>
      <c r="F5" s="31"/>
      <c r="G5" s="31"/>
      <c r="H5" s="31"/>
      <c r="I5" s="32"/>
    </row>
    <row r="6" spans="2:11">
      <c r="B6" s="33"/>
      <c r="C6" s="34"/>
      <c r="D6" s="34"/>
      <c r="E6" s="34"/>
      <c r="F6" s="34"/>
      <c r="G6" s="589" t="s">
        <v>413</v>
      </c>
      <c r="H6" s="590"/>
      <c r="I6" s="591"/>
    </row>
    <row r="7" spans="2:11">
      <c r="B7" s="33"/>
      <c r="C7" s="34"/>
      <c r="D7" s="34"/>
      <c r="E7" s="34"/>
      <c r="F7" s="34"/>
      <c r="G7" s="35" t="s">
        <v>414</v>
      </c>
      <c r="H7" s="35" t="s">
        <v>415</v>
      </c>
      <c r="I7" s="36" t="s">
        <v>416</v>
      </c>
      <c r="K7"/>
    </row>
    <row r="8" spans="2:11">
      <c r="B8" s="33"/>
      <c r="C8" s="34"/>
      <c r="D8" s="34"/>
      <c r="E8" s="34"/>
      <c r="F8" s="34"/>
      <c r="G8" s="37"/>
      <c r="H8" s="37"/>
      <c r="I8" s="38"/>
    </row>
    <row r="9" spans="2:11" ht="15" customHeight="1">
      <c r="B9" s="565" t="s">
        <v>417</v>
      </c>
      <c r="C9" s="566"/>
      <c r="D9" s="566"/>
      <c r="E9" s="566"/>
      <c r="F9" s="566"/>
      <c r="G9" s="566"/>
      <c r="H9" s="566"/>
      <c r="I9" s="567"/>
    </row>
    <row r="10" spans="2:11" ht="45.2" customHeight="1">
      <c r="B10" s="568" t="s">
        <v>418</v>
      </c>
      <c r="C10" s="569"/>
      <c r="D10" s="569"/>
      <c r="E10" s="569"/>
      <c r="F10" s="569"/>
      <c r="G10" s="569"/>
      <c r="H10" s="569"/>
      <c r="I10" s="570"/>
    </row>
    <row r="11" spans="2:11">
      <c r="B11" s="568"/>
      <c r="C11" s="569"/>
      <c r="D11" s="569"/>
      <c r="E11" s="569"/>
      <c r="F11" s="569"/>
      <c r="G11" s="569"/>
      <c r="H11" s="569"/>
      <c r="I11" s="570"/>
    </row>
    <row r="12" spans="2:11" ht="45.2" customHeight="1">
      <c r="B12" s="568" t="s">
        <v>419</v>
      </c>
      <c r="C12" s="569"/>
      <c r="D12" s="569"/>
      <c r="E12" s="569"/>
      <c r="F12" s="569"/>
      <c r="G12" s="569"/>
      <c r="H12" s="569"/>
      <c r="I12" s="570"/>
    </row>
    <row r="13" spans="2:11">
      <c r="B13" s="568"/>
      <c r="C13" s="569"/>
      <c r="D13" s="569"/>
      <c r="E13" s="569"/>
      <c r="F13" s="569"/>
      <c r="G13" s="569"/>
      <c r="H13" s="569"/>
      <c r="I13" s="570"/>
    </row>
    <row r="14" spans="2:11">
      <c r="B14" s="39"/>
      <c r="C14" s="40"/>
      <c r="D14" s="40"/>
      <c r="E14" s="40"/>
      <c r="F14" s="40"/>
      <c r="G14" s="40"/>
      <c r="H14" s="40"/>
      <c r="I14" s="41"/>
    </row>
    <row r="15" spans="2:11" ht="15" customHeight="1">
      <c r="B15" s="559" t="s">
        <v>420</v>
      </c>
      <c r="C15" s="560"/>
      <c r="D15" s="560"/>
      <c r="E15" s="560"/>
      <c r="F15" s="560"/>
      <c r="G15" s="560"/>
      <c r="H15" s="560"/>
      <c r="I15" s="561"/>
    </row>
    <row r="16" spans="2:11" ht="15" customHeight="1">
      <c r="B16" s="574" t="s">
        <v>421</v>
      </c>
      <c r="C16" s="575"/>
      <c r="D16" s="575"/>
      <c r="E16" s="575"/>
      <c r="F16" s="575"/>
      <c r="G16" s="576"/>
      <c r="H16" s="574" t="s">
        <v>422</v>
      </c>
      <c r="I16" s="576"/>
    </row>
    <row r="17" spans="2:9">
      <c r="B17" s="42"/>
      <c r="C17" s="43"/>
      <c r="D17" s="43"/>
      <c r="E17" s="43"/>
      <c r="F17" s="43"/>
      <c r="G17" s="44"/>
      <c r="H17" s="43"/>
      <c r="I17" s="44"/>
    </row>
    <row r="18" spans="2:9">
      <c r="B18" s="39"/>
      <c r="C18" s="40"/>
      <c r="D18" s="40"/>
      <c r="E18" s="40"/>
      <c r="F18" s="40"/>
      <c r="G18" s="40"/>
      <c r="H18" s="40"/>
      <c r="I18" s="41"/>
    </row>
    <row r="19" spans="2:9" ht="15" customHeight="1">
      <c r="B19" s="565" t="s">
        <v>423</v>
      </c>
      <c r="C19" s="566"/>
      <c r="D19" s="566"/>
      <c r="E19" s="566"/>
      <c r="F19" s="566"/>
      <c r="G19" s="566"/>
      <c r="H19" s="566"/>
      <c r="I19" s="567"/>
    </row>
    <row r="20" spans="2:9" ht="15" customHeight="1">
      <c r="B20" s="568" t="s">
        <v>424</v>
      </c>
      <c r="C20" s="569"/>
      <c r="D20" s="569"/>
      <c r="E20" s="569"/>
      <c r="F20" s="569"/>
      <c r="G20" s="569"/>
      <c r="H20" s="569"/>
      <c r="I20" s="570"/>
    </row>
    <row r="21" spans="2:9">
      <c r="B21" s="568"/>
      <c r="C21" s="569"/>
      <c r="D21" s="569"/>
      <c r="E21" s="569"/>
      <c r="F21" s="569"/>
      <c r="G21" s="569"/>
      <c r="H21" s="569"/>
      <c r="I21" s="570"/>
    </row>
    <row r="22" spans="2:9">
      <c r="B22" s="568"/>
      <c r="C22" s="569"/>
      <c r="D22" s="569"/>
      <c r="E22" s="569"/>
      <c r="F22" s="569"/>
      <c r="G22" s="569"/>
      <c r="H22" s="569"/>
      <c r="I22" s="570"/>
    </row>
    <row r="23" spans="2:9" ht="15" customHeight="1">
      <c r="B23" s="568" t="s">
        <v>425</v>
      </c>
      <c r="C23" s="569"/>
      <c r="D23" s="569"/>
      <c r="E23" s="569"/>
      <c r="F23" s="569"/>
      <c r="G23" s="569"/>
      <c r="H23" s="569"/>
      <c r="I23" s="570"/>
    </row>
    <row r="24" spans="2:9">
      <c r="B24" s="568"/>
      <c r="C24" s="569"/>
      <c r="D24" s="569"/>
      <c r="E24" s="569"/>
      <c r="F24" s="569"/>
      <c r="G24" s="569"/>
      <c r="H24" s="569"/>
      <c r="I24" s="570"/>
    </row>
    <row r="25" spans="2:9" ht="15" customHeight="1">
      <c r="B25" s="568" t="s">
        <v>426</v>
      </c>
      <c r="C25" s="569"/>
      <c r="D25" s="569"/>
      <c r="E25" s="569"/>
      <c r="F25" s="569"/>
      <c r="G25" s="569"/>
      <c r="H25" s="569"/>
      <c r="I25" s="570"/>
    </row>
    <row r="26" spans="2:9">
      <c r="B26" s="568"/>
      <c r="C26" s="569"/>
      <c r="D26" s="569"/>
      <c r="E26" s="569"/>
      <c r="F26" s="569"/>
      <c r="G26" s="569"/>
      <c r="H26" s="569"/>
      <c r="I26" s="570"/>
    </row>
    <row r="27" spans="2:9">
      <c r="B27" s="568"/>
      <c r="C27" s="569"/>
      <c r="D27" s="569"/>
      <c r="E27" s="569"/>
      <c r="F27" s="569"/>
      <c r="G27" s="569"/>
      <c r="H27" s="569"/>
      <c r="I27" s="570"/>
    </row>
    <row r="28" spans="2:9">
      <c r="B28" s="568"/>
      <c r="C28" s="569"/>
      <c r="D28" s="569"/>
      <c r="E28" s="569"/>
      <c r="F28" s="569"/>
      <c r="G28" s="569"/>
      <c r="H28" s="569"/>
      <c r="I28" s="570"/>
    </row>
    <row r="29" spans="2:9">
      <c r="B29" s="568"/>
      <c r="C29" s="569"/>
      <c r="D29" s="569"/>
      <c r="E29" s="569"/>
      <c r="F29" s="569"/>
      <c r="G29" s="569"/>
      <c r="H29" s="569"/>
      <c r="I29" s="570"/>
    </row>
    <row r="30" spans="2:9" ht="15" customHeight="1">
      <c r="B30" s="571" t="s">
        <v>427</v>
      </c>
      <c r="C30" s="572"/>
      <c r="D30" s="572"/>
      <c r="E30" s="572"/>
      <c r="F30" s="572"/>
      <c r="G30" s="572"/>
      <c r="H30" s="572"/>
      <c r="I30" s="573"/>
    </row>
    <row r="31" spans="2:9">
      <c r="B31" s="571"/>
      <c r="C31" s="572"/>
      <c r="D31" s="572"/>
      <c r="E31" s="572"/>
      <c r="F31" s="572"/>
      <c r="G31" s="572"/>
      <c r="H31" s="572"/>
      <c r="I31" s="573"/>
    </row>
    <row r="32" spans="2:9">
      <c r="B32" s="571"/>
      <c r="C32" s="572"/>
      <c r="D32" s="572"/>
      <c r="E32" s="572"/>
      <c r="F32" s="572"/>
      <c r="G32" s="572"/>
      <c r="H32" s="572"/>
      <c r="I32" s="573"/>
    </row>
    <row r="33" spans="2:9">
      <c r="B33" s="571"/>
      <c r="C33" s="572"/>
      <c r="D33" s="572"/>
      <c r="E33" s="572"/>
      <c r="F33" s="572"/>
      <c r="G33" s="572"/>
      <c r="H33" s="572"/>
      <c r="I33" s="573"/>
    </row>
    <row r="34" spans="2:9">
      <c r="B34" s="571"/>
      <c r="C34" s="572"/>
      <c r="D34" s="572"/>
      <c r="E34" s="572"/>
      <c r="F34" s="572"/>
      <c r="G34" s="572"/>
      <c r="H34" s="572"/>
      <c r="I34" s="573"/>
    </row>
    <row r="35" spans="2:9" ht="15" customHeight="1">
      <c r="B35" s="568" t="s">
        <v>428</v>
      </c>
      <c r="C35" s="569"/>
      <c r="D35" s="569"/>
      <c r="E35" s="569"/>
      <c r="F35" s="569"/>
      <c r="G35" s="569"/>
      <c r="H35" s="569"/>
      <c r="I35" s="570"/>
    </row>
    <row r="36" spans="2:9">
      <c r="B36" s="568"/>
      <c r="C36" s="569"/>
      <c r="D36" s="569"/>
      <c r="E36" s="569"/>
      <c r="F36" s="569"/>
      <c r="G36" s="569"/>
      <c r="H36" s="569"/>
      <c r="I36" s="570"/>
    </row>
    <row r="37" spans="2:9">
      <c r="B37" s="568"/>
      <c r="C37" s="569"/>
      <c r="D37" s="569"/>
      <c r="E37" s="569"/>
      <c r="F37" s="569"/>
      <c r="G37" s="569"/>
      <c r="H37" s="569"/>
      <c r="I37" s="570"/>
    </row>
    <row r="38" spans="2:9">
      <c r="B38" s="568"/>
      <c r="C38" s="569"/>
      <c r="D38" s="569"/>
      <c r="E38" s="569"/>
      <c r="F38" s="569"/>
      <c r="G38" s="569"/>
      <c r="H38" s="569"/>
      <c r="I38" s="570"/>
    </row>
    <row r="39" spans="2:9" ht="15" customHeight="1">
      <c r="B39" s="559" t="s">
        <v>429</v>
      </c>
      <c r="C39" s="560"/>
      <c r="D39" s="560"/>
      <c r="E39" s="560"/>
      <c r="F39" s="560"/>
      <c r="G39" s="560"/>
      <c r="H39" s="560"/>
      <c r="I39" s="561"/>
    </row>
    <row r="40" spans="2:9">
      <c r="B40" s="45"/>
      <c r="C40" s="46"/>
      <c r="D40" s="46"/>
      <c r="E40" s="47"/>
      <c r="F40" s="46"/>
      <c r="G40" s="46"/>
      <c r="H40" s="46"/>
      <c r="I40" s="47"/>
    </row>
    <row r="41" spans="2:9">
      <c r="B41" s="39"/>
      <c r="C41" s="40"/>
      <c r="D41" s="40"/>
      <c r="E41" s="41"/>
      <c r="F41" s="40"/>
      <c r="G41" s="40"/>
      <c r="H41" s="40"/>
      <c r="I41" s="41"/>
    </row>
    <row r="42" spans="2:9">
      <c r="B42" s="562" t="s">
        <v>430</v>
      </c>
      <c r="C42" s="563"/>
      <c r="D42" s="563"/>
      <c r="E42" s="564"/>
      <c r="F42" s="563"/>
      <c r="G42" s="563"/>
      <c r="H42" s="563"/>
      <c r="I42" s="564"/>
    </row>
  </sheetData>
  <mergeCells count="22">
    <mergeCell ref="B16:G16"/>
    <mergeCell ref="H16:I16"/>
    <mergeCell ref="B2:B4"/>
    <mergeCell ref="C2:H2"/>
    <mergeCell ref="C3:H3"/>
    <mergeCell ref="C4:H4"/>
    <mergeCell ref="G6:I6"/>
    <mergeCell ref="B9:I9"/>
    <mergeCell ref="B10:I10"/>
    <mergeCell ref="B11:I11"/>
    <mergeCell ref="B12:I12"/>
    <mergeCell ref="B13:I13"/>
    <mergeCell ref="B15:I15"/>
    <mergeCell ref="B39:I39"/>
    <mergeCell ref="B42:E42"/>
    <mergeCell ref="F42:I42"/>
    <mergeCell ref="B19:I19"/>
    <mergeCell ref="B20:I22"/>
    <mergeCell ref="B23:I24"/>
    <mergeCell ref="B25:I29"/>
    <mergeCell ref="B30:I34"/>
    <mergeCell ref="B35:I3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topLeftCell="B1" workbookViewId="0">
      <selection activeCell="C2" sqref="C2:H2"/>
    </sheetView>
  </sheetViews>
  <sheetFormatPr baseColWidth="10" defaultColWidth="11.42578125" defaultRowHeight="15"/>
  <cols>
    <col min="1" max="1" width="1.28515625" style="27" customWidth="1"/>
    <col min="2" max="2" width="76.140625" style="27" customWidth="1"/>
    <col min="3" max="3" width="11.42578125" style="27"/>
    <col min="4" max="4" width="21.7109375" style="27" customWidth="1"/>
    <col min="5" max="16384" width="11.42578125" style="27"/>
  </cols>
  <sheetData>
    <row r="1" spans="1:4">
      <c r="A1" s="48"/>
      <c r="B1" s="48"/>
    </row>
    <row r="2" spans="1:4">
      <c r="A2" s="48"/>
      <c r="B2" s="48"/>
    </row>
    <row r="3" spans="1:4">
      <c r="A3" s="48"/>
      <c r="B3"/>
    </row>
    <row r="4" spans="1:4">
      <c r="A4" s="48"/>
      <c r="B4" s="48"/>
    </row>
    <row r="5" spans="1:4">
      <c r="A5" s="48"/>
      <c r="B5" s="48"/>
    </row>
    <row r="6" spans="1:4" ht="64.5" customHeight="1">
      <c r="A6" s="48"/>
      <c r="B6" s="592" t="s">
        <v>431</v>
      </c>
      <c r="C6" s="592"/>
      <c r="D6" s="592"/>
    </row>
    <row r="7" spans="1:4">
      <c r="A7" s="48"/>
      <c r="B7" s="49"/>
    </row>
    <row r="8" spans="1:4">
      <c r="A8" s="48"/>
      <c r="B8" s="49"/>
    </row>
    <row r="9" spans="1:4">
      <c r="A9" s="48"/>
      <c r="B9" s="49" t="s">
        <v>432</v>
      </c>
    </row>
    <row r="10" spans="1:4">
      <c r="A10" s="48"/>
      <c r="B10" s="49"/>
    </row>
    <row r="11" spans="1:4">
      <c r="A11" s="48"/>
      <c r="B11" s="49"/>
    </row>
    <row r="12" spans="1:4">
      <c r="A12" s="48"/>
      <c r="B12" s="49" t="s">
        <v>433</v>
      </c>
    </row>
    <row r="13" spans="1:4" ht="96" customHeight="1">
      <c r="A13" s="48"/>
      <c r="B13" s="50" t="s">
        <v>248</v>
      </c>
    </row>
    <row r="14" spans="1:4">
      <c r="A14" s="48"/>
      <c r="B14" s="49" t="s">
        <v>434</v>
      </c>
    </row>
    <row r="15" spans="1:4">
      <c r="A15" s="48"/>
      <c r="B15" s="49"/>
    </row>
    <row r="16" spans="1:4">
      <c r="A16" s="48"/>
      <c r="B16" s="49"/>
    </row>
    <row r="17" spans="1:4" ht="150.75" customHeight="1">
      <c r="A17" s="48"/>
      <c r="B17" s="592" t="s">
        <v>435</v>
      </c>
      <c r="C17" s="592"/>
      <c r="D17" s="592"/>
    </row>
    <row r="18" spans="1:4">
      <c r="A18" s="48"/>
      <c r="B18" s="49"/>
    </row>
    <row r="19" spans="1:4">
      <c r="A19" s="48"/>
      <c r="B19" s="49"/>
    </row>
    <row r="20" spans="1:4">
      <c r="A20" s="48"/>
      <c r="B20" s="49" t="s">
        <v>436</v>
      </c>
    </row>
    <row r="21" spans="1:4">
      <c r="A21" s="48"/>
      <c r="B21" s="49"/>
    </row>
    <row r="22" spans="1:4" ht="77.45" customHeight="1">
      <c r="A22" s="48"/>
      <c r="B22" s="593" t="s">
        <v>437</v>
      </c>
      <c r="C22" s="593"/>
      <c r="D22" s="593"/>
    </row>
    <row r="23" spans="1:4">
      <c r="A23" s="48"/>
      <c r="B23" s="51"/>
    </row>
    <row r="24" spans="1:4">
      <c r="A24" s="48"/>
      <c r="B24" s="49"/>
    </row>
    <row r="25" spans="1:4">
      <c r="A25" s="48"/>
      <c r="B25" s="49" t="s">
        <v>438</v>
      </c>
    </row>
    <row r="26" spans="1:4">
      <c r="A26" s="48"/>
      <c r="B26" s="49"/>
    </row>
    <row r="27" spans="1:4">
      <c r="A27" s="48"/>
      <c r="B27" s="49"/>
    </row>
    <row r="28" spans="1:4">
      <c r="A28" s="48"/>
      <c r="B28" s="49" t="s">
        <v>439</v>
      </c>
    </row>
    <row r="29" spans="1:4">
      <c r="A29" s="48"/>
      <c r="B29" s="49" t="s">
        <v>440</v>
      </c>
    </row>
    <row r="30" spans="1:4">
      <c r="A30" s="48"/>
      <c r="B30" s="49" t="s">
        <v>441</v>
      </c>
    </row>
    <row r="31" spans="1:4">
      <c r="A31" s="48"/>
      <c r="B31" s="49" t="s">
        <v>442</v>
      </c>
    </row>
    <row r="32" spans="1:4">
      <c r="A32" s="48"/>
      <c r="B32" s="49" t="s">
        <v>443</v>
      </c>
    </row>
    <row r="33" spans="1:2" ht="15.75">
      <c r="A33" s="48"/>
      <c r="B33" s="52"/>
    </row>
  </sheetData>
  <mergeCells count="3">
    <mergeCell ref="B6:D6"/>
    <mergeCell ref="B17:D17"/>
    <mergeCell ref="B22:D22"/>
  </mergeCells>
  <hyperlinks>
    <hyperlink ref="B22" r:id="rId1" display="https://www.comfenalcoantioquia.com.co/empresas/proveedores" xr:uid="{00000000-0004-0000-0500-000000000000}"/>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8674-21D2-43D3-B034-59B3CE9D0DF0}">
  <dimension ref="A1:G3"/>
  <sheetViews>
    <sheetView workbookViewId="0">
      <selection activeCell="I16" sqref="I16"/>
    </sheetView>
  </sheetViews>
  <sheetFormatPr baseColWidth="10" defaultColWidth="11.42578125" defaultRowHeight="15"/>
  <sheetData>
    <row r="1" spans="1:7" ht="15.75">
      <c r="A1" s="594" t="s">
        <v>444</v>
      </c>
      <c r="B1" s="594"/>
      <c r="C1" s="594"/>
      <c r="D1" s="594"/>
      <c r="E1" s="594"/>
      <c r="F1" s="594"/>
      <c r="G1" s="594"/>
    </row>
    <row r="3" spans="1:7" ht="63" customHeight="1">
      <c r="A3" s="595" t="s">
        <v>445</v>
      </c>
      <c r="B3" s="595"/>
      <c r="C3" s="595"/>
      <c r="D3" s="595"/>
      <c r="E3" s="595"/>
      <c r="F3" s="595"/>
      <c r="G3" s="595"/>
    </row>
  </sheetData>
  <mergeCells count="2">
    <mergeCell ref="A1:G1"/>
    <mergeCell ref="A3:G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pdfxml.1" dvAspect="DVASPECT_ICON" shapeId="8193" r:id="rId4">
          <objectPr defaultSize="0" r:id="rId5">
            <anchor moveWithCells="1">
              <from>
                <xdr:col>2</xdr:col>
                <xdr:colOff>361950</xdr:colOff>
                <xdr:row>4</xdr:row>
                <xdr:rowOff>38100</xdr:rowOff>
              </from>
              <to>
                <xdr:col>3</xdr:col>
                <xdr:colOff>514350</xdr:colOff>
                <xdr:row>7</xdr:row>
                <xdr:rowOff>152400</xdr:rowOff>
              </to>
            </anchor>
          </objectPr>
        </oleObject>
      </mc:Choice>
      <mc:Fallback>
        <oleObject progId="Acrobat.pdfxml.1" dvAspect="DVASPECT_ICON" shapeId="819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46E8C-D590-4D3F-B6F9-B2D7BA71416C}">
  <dimension ref="A1:H12"/>
  <sheetViews>
    <sheetView workbookViewId="0">
      <selection sqref="A1:XFD1048576"/>
    </sheetView>
  </sheetViews>
  <sheetFormatPr baseColWidth="10" defaultColWidth="11.42578125" defaultRowHeight="15"/>
  <cols>
    <col min="4" max="4" width="14" bestFit="1" customWidth="1"/>
    <col min="5" max="5" width="14.5703125" customWidth="1"/>
    <col min="8" max="8" width="13" customWidth="1"/>
  </cols>
  <sheetData>
    <row r="1" spans="1:8">
      <c r="A1" s="596" t="s">
        <v>145</v>
      </c>
      <c r="B1" s="596" t="s">
        <v>151</v>
      </c>
      <c r="C1" s="596" t="s">
        <v>158</v>
      </c>
      <c r="D1" s="596" t="s">
        <v>446</v>
      </c>
      <c r="E1" s="596" t="s">
        <v>164</v>
      </c>
      <c r="F1" s="596" t="s">
        <v>173</v>
      </c>
      <c r="G1" s="596" t="s">
        <v>154</v>
      </c>
      <c r="H1" s="596" t="s">
        <v>162</v>
      </c>
    </row>
    <row r="2" spans="1:8">
      <c r="A2" s="597"/>
      <c r="B2" s="597"/>
      <c r="C2" s="597"/>
      <c r="D2" s="597"/>
      <c r="E2" s="597"/>
      <c r="F2" s="597"/>
      <c r="G2" s="597"/>
      <c r="H2" s="597"/>
    </row>
    <row r="3" spans="1:8">
      <c r="A3" t="s">
        <v>378</v>
      </c>
      <c r="B3" t="s">
        <v>245</v>
      </c>
      <c r="C3">
        <v>1</v>
      </c>
      <c r="D3" t="s">
        <v>447</v>
      </c>
      <c r="E3" t="s">
        <v>448</v>
      </c>
      <c r="F3" t="s">
        <v>449</v>
      </c>
      <c r="G3" t="s">
        <v>450</v>
      </c>
      <c r="H3" t="s">
        <v>451</v>
      </c>
    </row>
    <row r="4" spans="1:8">
      <c r="B4" t="s">
        <v>250</v>
      </c>
      <c r="C4">
        <v>2</v>
      </c>
      <c r="D4" t="s">
        <v>452</v>
      </c>
      <c r="E4" t="s">
        <v>453</v>
      </c>
      <c r="F4" t="s">
        <v>454</v>
      </c>
      <c r="G4" t="s">
        <v>455</v>
      </c>
      <c r="H4" t="s">
        <v>456</v>
      </c>
    </row>
    <row r="5" spans="1:8">
      <c r="B5" t="s">
        <v>457</v>
      </c>
      <c r="C5">
        <v>3</v>
      </c>
      <c r="D5" t="s">
        <v>458</v>
      </c>
      <c r="F5" t="s">
        <v>459</v>
      </c>
      <c r="G5" t="s">
        <v>460</v>
      </c>
      <c r="H5" t="s">
        <v>459</v>
      </c>
    </row>
    <row r="6" spans="1:8">
      <c r="B6" t="s">
        <v>461</v>
      </c>
      <c r="C6">
        <v>4</v>
      </c>
      <c r="D6" t="s">
        <v>462</v>
      </c>
    </row>
    <row r="7" spans="1:8">
      <c r="B7" t="s">
        <v>463</v>
      </c>
      <c r="C7">
        <v>5</v>
      </c>
      <c r="D7" t="s">
        <v>464</v>
      </c>
    </row>
    <row r="8" spans="1:8">
      <c r="B8" t="s">
        <v>465</v>
      </c>
      <c r="D8" t="s">
        <v>466</v>
      </c>
    </row>
    <row r="9" spans="1:8">
      <c r="D9" t="s">
        <v>467</v>
      </c>
    </row>
    <row r="10" spans="1:8">
      <c r="D10" t="s">
        <v>468</v>
      </c>
    </row>
    <row r="11" spans="1:8">
      <c r="D11" t="s">
        <v>469</v>
      </c>
    </row>
    <row r="12" spans="1:8">
      <c r="D12" t="s">
        <v>470</v>
      </c>
    </row>
  </sheetData>
  <mergeCells count="8">
    <mergeCell ref="G1:G2"/>
    <mergeCell ref="H1:H2"/>
    <mergeCell ref="A1:A2"/>
    <mergeCell ref="B1:B2"/>
    <mergeCell ref="C1:C2"/>
    <mergeCell ref="D1:D2"/>
    <mergeCell ref="E1:E2"/>
    <mergeCell ref="F1:F2"/>
  </mergeCells>
  <dataValidations count="1">
    <dataValidation type="list" allowBlank="1" showInputMessage="1" showErrorMessage="1" sqref="B3:B8" xr:uid="{A774A6FD-E386-4F7D-A042-AFF7A93AB371}">
      <formula1>$B$3:$B$8</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Props1.xml><?xml version="1.0" encoding="utf-8"?>
<ds:datastoreItem xmlns:ds="http://schemas.openxmlformats.org/officeDocument/2006/customXml" ds:itemID="{AE89E522-72DC-4F51-9B1D-456584974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3.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Portada</vt:lpstr>
      <vt:lpstr>Invitación RFP</vt:lpstr>
      <vt:lpstr>Términos de Negociación RFP</vt:lpstr>
      <vt:lpstr>Propuesta economica</vt:lpstr>
      <vt:lpstr>Especificaciones Técnicas</vt:lpstr>
      <vt:lpstr>Autorización Ingreso sede</vt:lpstr>
      <vt:lpstr>Experiencia profesionales</vt:lpstr>
      <vt:lpstr>Ficha Técnica</vt:lpstr>
      <vt:lpstr>Inscripción de proveedor</vt:lpstr>
      <vt:lpstr>Formato Inhabilidades</vt:lpstr>
      <vt:lpstr>Código Etica</vt:lpstr>
      <vt:lpstr>Autorización datos personales</vt:lpstr>
      <vt:lpstr>Hoja2</vt:lpstr>
      <vt:lpstr>'Autorización Ingreso sede'!Área_de_impresión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2025-03-28T12:53:06Z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