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D:\Users\svelasqd\Downloads\"/>
    </mc:Choice>
  </mc:AlternateContent>
  <xr:revisionPtr revIDLastSave="0" documentId="8_{0304BF9C-C86E-4F0D-B05A-E2A9B5365C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PECCION PLANTA" sheetId="1" r:id="rId1"/>
  </sheets>
  <definedNames>
    <definedName name="_xlnm.Print_Area" localSheetId="0">'INSPECCION PLANTA'!$A$1:$K$114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Hv8Dwf6Ima8bCTrA6/3+71h6z8Q=="/>
    </ext>
  </extLst>
</workbook>
</file>

<file path=xl/calcChain.xml><?xml version="1.0" encoding="utf-8"?>
<calcChain xmlns="http://schemas.openxmlformats.org/spreadsheetml/2006/main">
  <c r="F104" i="1" l="1"/>
  <c r="F93" i="1"/>
  <c r="F81" i="1"/>
  <c r="F74" i="1"/>
  <c r="F67" i="1"/>
  <c r="F55" i="1"/>
  <c r="F47" i="1"/>
  <c r="F17" i="1"/>
  <c r="F39" i="1"/>
</calcChain>
</file>

<file path=xl/sharedStrings.xml><?xml version="1.0" encoding="utf-8"?>
<sst xmlns="http://schemas.openxmlformats.org/spreadsheetml/2006/main" count="110" uniqueCount="110">
  <si>
    <t xml:space="preserve"> VISITA DE INSPECCIÓN A PLANTAS A&amp;B</t>
  </si>
  <si>
    <t>CODIGO: ATO-FM-771
VERSIÓN: 02
FECHA: ABR 2024</t>
  </si>
  <si>
    <t>EVALUACIÓN DE CALIDAD A PROVEEDOR DE ESTABLECIMIENTOS QUE ELABORAN ALIMENTOS</t>
  </si>
  <si>
    <t>De acuerdo con normatividad sanitaria local vigente aplicada establecimientos de almacenamiento, transporte y distribución de alimentos</t>
  </si>
  <si>
    <t>Ciudad y Fecha:</t>
  </si>
  <si>
    <t>Proveedor:</t>
  </si>
  <si>
    <t>Auditores:</t>
  </si>
  <si>
    <t>Dirección:</t>
  </si>
  <si>
    <t>Concepto Sanitario:</t>
  </si>
  <si>
    <t>Contacto 1:</t>
  </si>
  <si>
    <t>Productos:</t>
  </si>
  <si>
    <t>Contacto 2:</t>
  </si>
  <si>
    <t>Correo:</t>
  </si>
  <si>
    <t>Calificación anterior:</t>
  </si>
  <si>
    <t>Documentos solicitados:</t>
  </si>
  <si>
    <r>
      <rPr>
        <b/>
        <sz val="10"/>
        <color theme="1"/>
        <rFont val="Arial"/>
        <family val="2"/>
      </rPr>
      <t>CALIFICACIÓN</t>
    </r>
    <r>
      <rPr>
        <sz val="10"/>
        <color theme="1"/>
        <rFont val="Arial"/>
        <family val="2"/>
      </rPr>
      <t>:  0 = No cumple  1= Cumple parcial   2= Cumple NA= No aplica  NO= No observado                                                                                           *Para los puntos de Sistema de Gestión de Calidad, la calificación es:  0 No Cumple, 2 Cumple Parcialmente, 4 Cumple</t>
    </r>
  </si>
  <si>
    <t>NIVEL DE CALIFICACIÓN ALTO</t>
  </si>
  <si>
    <t>NIVEL DE CALIFICACIÓN MEDIO</t>
  </si>
  <si>
    <t>NIVEL DE CALIFICACIÓN BAJO</t>
  </si>
  <si>
    <t>NO APROBADO</t>
  </si>
  <si>
    <t xml:space="preserve"> 100 - 90%</t>
  </si>
  <si>
    <t xml:space="preserve"> 89 - 70%</t>
  </si>
  <si>
    <t xml:space="preserve">   60 - 69%</t>
  </si>
  <si>
    <r>
      <t xml:space="preserve">    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Arial"/>
        <family val="2"/>
      </rPr>
      <t xml:space="preserve"> 59%</t>
    </r>
  </si>
  <si>
    <t>ASPECTO A EVALUAR</t>
  </si>
  <si>
    <t>Punt. Max.</t>
  </si>
  <si>
    <t xml:space="preserve">HALLAZGOS / OBSERVACIONES / IMÁGENES </t>
  </si>
  <si>
    <t>EDIFICACION E INSTALACIONES</t>
  </si>
  <si>
    <t>Localización y acceso de la planta aislado de focos de insalubridad.</t>
  </si>
  <si>
    <t>Protección para evitar la entrada de polvo, lluvia, ingreso de plagas o roedores. Las puertas, ventanas y claraboyas protegidas para evitar entrada de plagas.</t>
  </si>
  <si>
    <t>Se sigue flujo secuencial del proceso de elaboración (sin retrocesos) y se cuenta con lineas separadas de acuerdo a la naturaleza del producto</t>
  </si>
  <si>
    <t>Separación física entre áreas sucias y limpias. No vivienda, ni dormitorio</t>
  </si>
  <si>
    <t>Se encuentran identificadas las diferentes áreas de la planta.</t>
  </si>
  <si>
    <t>Paredes y pisos lavables, materiales no porosos, en buen estado</t>
  </si>
  <si>
    <t>Techos no permiten acumulación de residuos y se cuenta con ventilación adecuada</t>
  </si>
  <si>
    <t>Puertas en buen estado y de superficie lisa</t>
  </si>
  <si>
    <t>Lámparas protegidas para evitar la contaminación en caso de rupturas e iluminación adecuada</t>
  </si>
  <si>
    <t>La tuberia se encuentra identificada y se evita contaminación por aguas residuales</t>
  </si>
  <si>
    <t>Cuentan con area de descanso y consumo de alimentos para el personal</t>
  </si>
  <si>
    <t>Bodegas y/o cuartos de almacenamiento de capacidad adecuada a la operación</t>
  </si>
  <si>
    <t>Avisos alusivos a BPM (lavado de manos, uso de dotación)</t>
  </si>
  <si>
    <t>Unión entre paredes y pisos, paredes y paredes  sin puntos muertos (mediacaña)</t>
  </si>
  <si>
    <t>Botiquín dotado, productos vigentes y extintores bien ubicados y cargados.</t>
  </si>
  <si>
    <t>Drenajes con rejilla, suficientes y en buen estado.</t>
  </si>
  <si>
    <t>Las ventanas que comunican al exterior están provistas de malla anti - insecto y los vidrios que están ubicados en área de proceso cuentan con protección en caso de ruptura</t>
  </si>
  <si>
    <t>Cuentan con filtro sanitario adecuado de acuerdo al proceso. (lavabotas y lavamanos)</t>
  </si>
  <si>
    <t xml:space="preserve">Existen instalaciones sanitarias  independientes por genero y casilleros en buen estado </t>
  </si>
  <si>
    <t>Baños dotados con papel higiénico, jabón antibacterial, sistema de secado de manos,  lavamanos de accionamiento indirecto y papeleras con tapa no manual</t>
  </si>
  <si>
    <t>EQUIPOS Y UTENSILIOS</t>
  </si>
  <si>
    <t>Equipos y utensilios fabricados con materiales sanitarios, no tóxicos, sin pinturas (Cuentan con soporte para el contacto directo con alimentos)</t>
  </si>
  <si>
    <t xml:space="preserve">Superficies en contacto con el alimento son de material anticorrosivo, liso, fácil limpieza y desinfección </t>
  </si>
  <si>
    <t xml:space="preserve">Los tornillos, tuercas,… están asegurados para prevenir caída en producto </t>
  </si>
  <si>
    <t>Distancia entre los equipos y paredes perimetrales facilitan limpieza, inspección y mantenimiento</t>
  </si>
  <si>
    <t>Los equipos empleados para conservación de producto cuentan con instrumentos de medición. Registros y en buen funcionamiento</t>
  </si>
  <si>
    <t>Se cuenta con programas de mantenimiento y aseguramiento metrológico. Se cumplen cronogramas y registros al día.</t>
  </si>
  <si>
    <t>PERSONAL MANIPULADOR DE ALIMENTOS</t>
  </si>
  <si>
    <t>Programa de capacitación actualizado (Capacitación inicial y continuada), cronograma de capacitaciones (Mínimo 10 horas anuales) y registros</t>
  </si>
  <si>
    <t>Concepto de Aptitud  para manipulación de alimentos vigente</t>
  </si>
  <si>
    <t>Los operarios se lavan y desinfectan las manos correcta y constantemente. Manos limpias, Uñas cortas, limpias y sin esmalte y ausencia de joyas. Manipuladores en proceso no cuentan con heridas en las manos</t>
  </si>
  <si>
    <t>Los manipuladores están dotados con los elementos de protección requeridos (gafas, guantes de acero, chaquetas, botas, etc) Estos son de material sanitario. Los guantes están en buen estado, limpios y desinfectados</t>
  </si>
  <si>
    <t>Los manipuladores usan mallas para el cabello y tapabocas correctamente, vestimenta de color claro y limpio, material sanitario, adecuado. Calzado cerrado</t>
  </si>
  <si>
    <t>Los visitantes cumplen con las BPM. (Suministrada por la empresa)</t>
  </si>
  <si>
    <t>SANEAMIENTO</t>
  </si>
  <si>
    <t>Programa de limpieza y desinfección (áreas, equipos, superficies y manipuladores) actualizado. Frecuencias establecidas y registros.</t>
  </si>
  <si>
    <t>Los utensilios de limpieza son suficientes, adecuados, bien identificados</t>
  </si>
  <si>
    <t>Productos de limpieza rotulados, vigentes y bien ubicados. Cuentan con fichas técnicas.</t>
  </si>
  <si>
    <t>Programa de manejo de residuos sólidos documentado e implementado. Clasificación, frecuencia de remoción. Adicionalmente cuentan con procedimiento de destrucción de material de empaque y certificado de disposición final</t>
  </si>
  <si>
    <t>Se cuenta con área de almacenamiento temporal de residuos solidos alejada del área de proceso (protegido para que evite el libre acceso de plagas)</t>
  </si>
  <si>
    <t>Programa de manejo de residuos líquidos. Tratamiento.</t>
  </si>
  <si>
    <t>Programa de abastecimiento de agua potable. Registros control diario de cloro residual</t>
  </si>
  <si>
    <t>Se cuenta con análisis microbiológicos y fisicoquímicos del agua</t>
  </si>
  <si>
    <t>Tanque de agua abastece 1 día de producción, registro limpieza y desinfección (semestral)</t>
  </si>
  <si>
    <t>Programa de control de plagas. Diagnostico y clasificación. Cronograma de visitas y registros. Plano de ubicación de dispositivos de control</t>
  </si>
  <si>
    <t>CONDICIONES DE PROCESO Y FABRICACION</t>
  </si>
  <si>
    <t>Parámetros de aceptación y rechazo de M.P., M.E.,control  a Proveedores y ficha tecnicas.</t>
  </si>
  <si>
    <t>Las materias primas y materiales de empaque están en condiciones adecuadas, se inspeccionan antes de su uso. Adicionalmente cuentan con los soportes respectivos de acuerdo a los requerimientos Normativos (Análisis de pesticidas, Análisis de contaminantes, Análisis de migración)</t>
  </si>
  <si>
    <t>Se realizan y registran controles en etapas críticas del proceso de producción</t>
  </si>
  <si>
    <t xml:space="preserve">Se evita la contaminación cruzada de los procesos </t>
  </si>
  <si>
    <t>Programa de trazabilidad, se llevan registros de elaboración de cada lote hasta la entrega la cliente.</t>
  </si>
  <si>
    <t>ALMACENAMIENTO Y TRANSPORTE</t>
  </si>
  <si>
    <t>Las M.P., M.E. y P.T. se almacenan adecuadamente  e independiente, en estibas, separadas de paredes y  el piso, debidamente rotuladas e identificadas. Se respeta el FIFO y/o PEPS</t>
  </si>
  <si>
    <t>Los productos devueltos a la planta por defectos, se identifican como tal y se almacenan en un área exclusiva para este fin, se llevan registros de estos.</t>
  </si>
  <si>
    <t>Se cuenta con autorizaciones sanitarias de vehículos de transporte</t>
  </si>
  <si>
    <t>Se cuenta con certificados de manipulación de los conductores de los vehículos de transporte</t>
  </si>
  <si>
    <t>Se transportan de forma adecuada los productos, exclusivamente alimentos (inspección de vehiculos). Registros de control de temperaturas cuando se requiere</t>
  </si>
  <si>
    <t>ASEGURAMIENTO Y CONTROL DE CALIDAD (HACCP)</t>
  </si>
  <si>
    <t>Existe como tal un área de calidad, responsable del área, capacitado.</t>
  </si>
  <si>
    <t>Tienen identificados los posibles peligros que pueden afectar la inocuidad del producto. Los previenen, los controlan. (Plan de Inocuidad)</t>
  </si>
  <si>
    <t>Documentación y/o procedimientos sobre planta, equipos, proceso</t>
  </si>
  <si>
    <t>Se cuenta con especificaciones de producto terminado. (Fichas técnicas)</t>
  </si>
  <si>
    <t>Se cuenta con programa de Quejas y reclamos. Procedimientos y registros</t>
  </si>
  <si>
    <t>Programa de control de proveedores. Cronograma y registros.</t>
  </si>
  <si>
    <t>Programa de manejo de devoluciones y RECALL. Procedimientos y registros.</t>
  </si>
  <si>
    <t>Se cuenta con plan de muestreo. Cronograma y registros</t>
  </si>
  <si>
    <t>Los productos terminados se rotulan de conformidad con la normatividad vigente</t>
  </si>
  <si>
    <t>Se cuenta con registros sanitarios de todos los productos que abastece, cumple con condiciones de conservación, nombres y pesos declarados y se encuentran vigentes</t>
  </si>
  <si>
    <t>*SISTEMA DE GESTION DE CALIDAD</t>
  </si>
  <si>
    <t>Concepto Sanitario de la planta Vigente y Favorable</t>
  </si>
  <si>
    <t xml:space="preserve">Certificaciones de Inocuidad y/o Calidad (BPM, HACCP, ISO 9001, ISO 22000) </t>
  </si>
  <si>
    <t>Existe un programa de auditorias internas, cronograma, planes de acción</t>
  </si>
  <si>
    <t>Presenta reclamos en su historial de entregas (críticos y/o Medios)</t>
  </si>
  <si>
    <t>Existe el riesgo de contaminación de los productos con cuerpos extraños (Cuentan con equipos o sistemas para la identificación de estos - Rayos X - Detector de metales)</t>
  </si>
  <si>
    <t>Se realiza liberación de producto por análisis sensorial y físico de producto terminado por lote, que permita asegurar la calidad del producto antes de su despacho</t>
  </si>
  <si>
    <t>Se cuentan con estudios de estabilidad de los productos que abastece (Vida útil) y ánalisis bromatológicos (Si Aplica)</t>
  </si>
  <si>
    <t>Se envio plan de acción (8 días hábiles depués de la visita anterior)</t>
  </si>
  <si>
    <t>Porcentaje de cumplimiento del plan de acción  (4= corresponde al total de acciones cumplidas y calcular el valor de acuerdo al numero de acciones cumplidas/sobre total reportadas)</t>
  </si>
  <si>
    <t xml:space="preserve">PORCENTAJE TOTAL OBTENIDO </t>
  </si>
  <si>
    <t>Nombre, firma y sello proveedor:</t>
  </si>
  <si>
    <t>Nombre y firma auditor:</t>
  </si>
  <si>
    <t>Observaciones proveedor y/o generales: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</si>
</sst>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  <fill>
      <patternFill patternType="solid">
        <fgColor rgb="FFFF6600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9" fontId="3" fillId="8" borderId="12" xfId="0" applyNumberFormat="1" applyFont="1" applyFill="1" applyBorder="1" applyAlignment="1">
      <alignment horizontal="center" vertical="center"/>
    </xf>
    <xf numFmtId="0" fontId="1" fillId="0" borderId="18" xfId="0" applyFont="1" applyBorder="1"/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13" xfId="0" applyFont="1" applyBorder="1"/>
    <xf numFmtId="0" fontId="2" fillId="0" borderId="21" xfId="0" applyFont="1" applyBorder="1"/>
    <xf numFmtId="0" fontId="1" fillId="3" borderId="7" xfId="0" applyFont="1" applyFill="1" applyBorder="1" applyAlignment="1">
      <alignment horizontal="left" vertical="center"/>
    </xf>
    <xf numFmtId="0" fontId="1" fillId="0" borderId="7" xfId="0" applyFont="1" applyBorder="1"/>
    <xf numFmtId="0" fontId="3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center" wrapText="1"/>
    </xf>
    <xf numFmtId="9" fontId="1" fillId="3" borderId="7" xfId="0" applyNumberFormat="1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3" fillId="3" borderId="8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 readingOrder="1"/>
    </xf>
    <xf numFmtId="0" fontId="1" fillId="0" borderId="19" xfId="0" applyFont="1" applyBorder="1"/>
    <xf numFmtId="1" fontId="3" fillId="8" borderId="20" xfId="0" applyNumberFormat="1" applyFont="1" applyFill="1" applyBorder="1" applyAlignment="1">
      <alignment horizontal="center" vertical="center"/>
    </xf>
    <xf numFmtId="1" fontId="3" fillId="8" borderId="21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3" fillId="8" borderId="3" xfId="0" applyNumberFormat="1" applyFont="1" applyFill="1" applyBorder="1" applyAlignment="1">
      <alignment vertical="center"/>
    </xf>
    <xf numFmtId="1" fontId="3" fillId="8" borderId="7" xfId="0" applyNumberFormat="1" applyFont="1" applyFill="1" applyBorder="1" applyAlignment="1">
      <alignment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/>
    <xf numFmtId="0" fontId="1" fillId="0" borderId="21" xfId="0" applyFont="1" applyBorder="1"/>
    <xf numFmtId="1" fontId="3" fillId="8" borderId="1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0" borderId="13" xfId="0" applyFont="1" applyBorder="1"/>
    <xf numFmtId="2" fontId="3" fillId="8" borderId="12" xfId="2" applyNumberFormat="1" applyFont="1" applyFill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2" fontId="3" fillId="8" borderId="12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1" fillId="2" borderId="24" xfId="0" applyNumberFormat="1" applyFont="1" applyFill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wrapText="1"/>
    </xf>
    <xf numFmtId="0" fontId="1" fillId="0" borderId="21" xfId="0" applyFont="1" applyBorder="1" applyAlignment="1">
      <alignment horizontal="center"/>
    </xf>
    <xf numFmtId="17" fontId="1" fillId="2" borderId="24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9" borderId="11" xfId="0" applyFont="1" applyFill="1" applyBorder="1" applyAlignment="1">
      <alignment horizontal="right"/>
    </xf>
    <xf numFmtId="1" fontId="1" fillId="0" borderId="35" xfId="0" applyNumberFormat="1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readingOrder="1"/>
    </xf>
    <xf numFmtId="0" fontId="3" fillId="3" borderId="14" xfId="0" applyFont="1" applyFill="1" applyBorder="1" applyAlignment="1">
      <alignment horizontal="center" vertical="center" readingOrder="1"/>
    </xf>
    <xf numFmtId="0" fontId="3" fillId="3" borderId="15" xfId="0" applyFont="1" applyFill="1" applyBorder="1" applyAlignment="1">
      <alignment horizontal="center" vertical="center" readingOrder="1"/>
    </xf>
    <xf numFmtId="1" fontId="3" fillId="8" borderId="1" xfId="0" applyNumberFormat="1" applyFont="1" applyFill="1" applyBorder="1" applyAlignment="1">
      <alignment horizontal="center" vertical="center"/>
    </xf>
    <xf numFmtId="1" fontId="3" fillId="8" borderId="20" xfId="0" applyNumberFormat="1" applyFont="1" applyFill="1" applyBorder="1" applyAlignment="1">
      <alignment horizontal="center" vertical="center"/>
    </xf>
    <xf numFmtId="1" fontId="3" fillId="8" borderId="16" xfId="0" applyNumberFormat="1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1" fontId="3" fillId="8" borderId="7" xfId="0" applyNumberFormat="1" applyFont="1" applyFill="1" applyBorder="1" applyAlignment="1">
      <alignment horizontal="center" vertical="center"/>
    </xf>
    <xf numFmtId="1" fontId="3" fillId="8" borderId="19" xfId="0" applyNumberFormat="1" applyFont="1" applyFill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 wrapText="1"/>
    </xf>
    <xf numFmtId="1" fontId="1" fillId="0" borderId="29" xfId="0" applyNumberFormat="1" applyFont="1" applyBorder="1" applyAlignment="1">
      <alignment horizontal="center" vertical="center" wrapText="1"/>
    </xf>
    <xf numFmtId="1" fontId="1" fillId="0" borderId="3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1" fillId="3" borderId="8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5" fillId="3" borderId="14" xfId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1" fontId="1" fillId="2" borderId="35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4" xfId="0" applyFont="1" applyBorder="1" applyAlignment="1"/>
    <xf numFmtId="0" fontId="2" fillId="0" borderId="21" xfId="0" applyFont="1" applyBorder="1" applyAlignment="1"/>
    <xf numFmtId="0" fontId="2" fillId="0" borderId="7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15" xfId="0" applyFont="1" applyBorder="1" applyAlignment="1"/>
    <xf numFmtId="0" fontId="2" fillId="0" borderId="10" xfId="0" applyFont="1" applyBorder="1" applyAlignment="1"/>
    <xf numFmtId="0" fontId="7" fillId="0" borderId="9" xfId="0" applyFont="1" applyBorder="1" applyAlignment="1"/>
    <xf numFmtId="0" fontId="7" fillId="0" borderId="15" xfId="0" applyFont="1" applyBorder="1" applyAlignment="1"/>
    <xf numFmtId="0" fontId="2" fillId="0" borderId="9" xfId="0" applyFont="1" applyBorder="1" applyAlignment="1"/>
    <xf numFmtId="0" fontId="2" fillId="10" borderId="14" xfId="0" applyFont="1" applyFill="1" applyBorder="1" applyAlignment="1"/>
    <xf numFmtId="0" fontId="2" fillId="10" borderId="9" xfId="0" applyFont="1" applyFill="1" applyBorder="1" applyAlignment="1"/>
    <xf numFmtId="0" fontId="2" fillId="0" borderId="16" xfId="0" applyFont="1" applyBorder="1" applyAlignment="1"/>
    <xf numFmtId="0" fontId="0" fillId="0" borderId="0" xfId="0" applyAlignment="1"/>
    <xf numFmtId="0" fontId="2" fillId="0" borderId="13" xfId="0" applyFont="1" applyBorder="1" applyAlignmen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1</xdr:col>
      <xdr:colOff>737667</xdr:colOff>
      <xdr:row>2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465861-0ECF-D8E9-5FA5-7153B69D9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6675"/>
          <a:ext cx="1690167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view="pageBreakPreview" zoomScale="80" zoomScaleNormal="100" zoomScaleSheetLayoutView="80" workbookViewId="0">
      <selection activeCell="J20" sqref="J20:K20"/>
    </sheetView>
  </sheetViews>
  <sheetFormatPr defaultColWidth="14.42578125" defaultRowHeight="15" customHeight="1"/>
  <cols>
    <col min="1" max="1" width="17" customWidth="1"/>
    <col min="2" max="2" width="13" customWidth="1"/>
    <col min="3" max="3" width="32.140625" customWidth="1"/>
    <col min="4" max="4" width="10.140625" customWidth="1"/>
    <col min="5" max="5" width="7.85546875" customWidth="1"/>
    <col min="6" max="6" width="13.5703125" customWidth="1"/>
    <col min="7" max="7" width="9.28515625" customWidth="1"/>
    <col min="8" max="8" width="6.42578125" customWidth="1"/>
    <col min="9" max="11" width="18.5703125" customWidth="1"/>
    <col min="12" max="26" width="10" customWidth="1"/>
  </cols>
  <sheetData>
    <row r="1" spans="1:26" ht="19.5" customHeight="1">
      <c r="A1" s="91"/>
      <c r="B1" s="119"/>
      <c r="C1" s="99" t="s">
        <v>0</v>
      </c>
      <c r="D1" s="100"/>
      <c r="E1" s="100"/>
      <c r="F1" s="100"/>
      <c r="G1" s="100"/>
      <c r="H1" s="101"/>
      <c r="I1" s="108" t="s">
        <v>1</v>
      </c>
      <c r="J1" s="109"/>
      <c r="K1" s="11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1.75" customHeight="1">
      <c r="A2" s="120"/>
      <c r="B2" s="121"/>
      <c r="C2" s="102"/>
      <c r="D2" s="103"/>
      <c r="E2" s="103"/>
      <c r="F2" s="103"/>
      <c r="G2" s="103"/>
      <c r="H2" s="104"/>
      <c r="I2" s="111"/>
      <c r="J2" s="112"/>
      <c r="K2" s="113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6.25" customHeight="1">
      <c r="A3" s="122"/>
      <c r="B3" s="123"/>
      <c r="C3" s="105"/>
      <c r="D3" s="106"/>
      <c r="E3" s="106"/>
      <c r="F3" s="106"/>
      <c r="G3" s="106"/>
      <c r="H3" s="107"/>
      <c r="I3" s="114"/>
      <c r="J3" s="115"/>
      <c r="K3" s="116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6.25" customHeight="1">
      <c r="A4" s="92" t="s">
        <v>2</v>
      </c>
      <c r="B4" s="124"/>
      <c r="C4" s="124"/>
      <c r="D4" s="124"/>
      <c r="E4" s="124"/>
      <c r="F4" s="124"/>
      <c r="G4" s="124"/>
      <c r="H4" s="124"/>
      <c r="I4" s="125"/>
      <c r="J4" s="125"/>
      <c r="K4" s="125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8" customHeight="1">
      <c r="A5" s="20"/>
      <c r="B5" s="11"/>
      <c r="C5" s="11"/>
      <c r="D5" s="11"/>
      <c r="E5" s="11"/>
      <c r="F5" s="11"/>
      <c r="G5" s="11"/>
      <c r="H5" s="11"/>
      <c r="I5" s="11"/>
      <c r="J5" s="11"/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93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2" t="s">
        <v>4</v>
      </c>
      <c r="B7" s="94"/>
      <c r="C7" s="125"/>
      <c r="D7" s="125"/>
      <c r="E7" s="125"/>
      <c r="F7" s="9"/>
      <c r="G7" s="9" t="s">
        <v>5</v>
      </c>
      <c r="H7" s="8"/>
      <c r="I7" s="8"/>
      <c r="J7" s="8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2" t="s">
        <v>6</v>
      </c>
      <c r="B8" s="95"/>
      <c r="C8" s="124"/>
      <c r="D8" s="124"/>
      <c r="E8" s="124"/>
      <c r="F8" s="9"/>
      <c r="G8" s="9" t="s">
        <v>7</v>
      </c>
      <c r="H8" s="14"/>
      <c r="I8" s="14"/>
      <c r="J8" s="14"/>
      <c r="K8" s="1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2" t="s">
        <v>8</v>
      </c>
      <c r="B9" s="96"/>
      <c r="C9" s="124"/>
      <c r="D9" s="124"/>
      <c r="E9" s="124"/>
      <c r="F9" s="9"/>
      <c r="G9" s="9" t="s">
        <v>9</v>
      </c>
      <c r="H9" s="4"/>
      <c r="I9" s="4"/>
      <c r="J9" s="4"/>
      <c r="K9" s="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>
      <c r="A10" s="22" t="s">
        <v>10</v>
      </c>
      <c r="B10" s="97"/>
      <c r="C10" s="124"/>
      <c r="D10" s="124"/>
      <c r="E10" s="124"/>
      <c r="F10" s="9"/>
      <c r="G10" s="9" t="s">
        <v>11</v>
      </c>
      <c r="H10" s="14"/>
      <c r="I10" s="14"/>
      <c r="J10" s="14"/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22" t="s">
        <v>12</v>
      </c>
      <c r="B11" s="98"/>
      <c r="C11" s="124"/>
      <c r="D11" s="124"/>
      <c r="E11" s="124"/>
      <c r="F11" s="9"/>
      <c r="G11" s="9" t="s">
        <v>13</v>
      </c>
      <c r="H11" s="17"/>
      <c r="I11" s="12"/>
      <c r="J11" s="12"/>
      <c r="K11" s="2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>
      <c r="A12" s="25" t="s">
        <v>14</v>
      </c>
      <c r="B12" s="83"/>
      <c r="C12" s="84"/>
      <c r="D12" s="84"/>
      <c r="E12" s="84"/>
      <c r="F12" s="26"/>
      <c r="G12" s="27"/>
      <c r="H12" s="12"/>
      <c r="I12" s="12"/>
      <c r="J12" s="12"/>
      <c r="K12" s="2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.75" customHeight="1">
      <c r="A13" s="28"/>
      <c r="B13" s="23"/>
      <c r="C13" s="23"/>
      <c r="D13" s="23"/>
      <c r="E13" s="13"/>
      <c r="F13" s="16"/>
      <c r="G13" s="16"/>
      <c r="H13" s="16"/>
      <c r="I13" s="13"/>
      <c r="J13" s="13"/>
      <c r="K13" s="2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1.25" customHeight="1">
      <c r="A14" s="85" t="s">
        <v>15</v>
      </c>
      <c r="B14" s="128"/>
      <c r="C14" s="119"/>
      <c r="D14" s="86" t="s">
        <v>16</v>
      </c>
      <c r="E14" s="124"/>
      <c r="F14" s="18" t="s">
        <v>17</v>
      </c>
      <c r="G14" s="87" t="s">
        <v>18</v>
      </c>
      <c r="H14" s="87"/>
      <c r="I14" s="88" t="s">
        <v>19</v>
      </c>
      <c r="J14" s="88"/>
      <c r="K14" s="12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>
      <c r="A15" s="130"/>
      <c r="B15" s="125"/>
      <c r="C15" s="123"/>
      <c r="D15" s="90" t="s">
        <v>20</v>
      </c>
      <c r="E15" s="131"/>
      <c r="F15" s="49" t="s">
        <v>21</v>
      </c>
      <c r="G15" s="89" t="s">
        <v>22</v>
      </c>
      <c r="H15" s="89"/>
      <c r="I15" s="88" t="s">
        <v>23</v>
      </c>
      <c r="J15" s="88"/>
      <c r="K15" s="13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70" t="s">
        <v>24</v>
      </c>
      <c r="B16" s="124"/>
      <c r="C16" s="124"/>
      <c r="D16" s="124"/>
      <c r="E16" s="133"/>
      <c r="F16" s="30" t="s">
        <v>25</v>
      </c>
      <c r="G16" s="71" t="s">
        <v>26</v>
      </c>
      <c r="H16" s="72"/>
      <c r="I16" s="72"/>
      <c r="J16" s="72"/>
      <c r="K16" s="7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7" t="s">
        <v>27</v>
      </c>
      <c r="B17" s="128"/>
      <c r="C17" s="128"/>
      <c r="D17" s="128"/>
      <c r="E17" s="119"/>
      <c r="F17" s="46">
        <f>SUM(F19:F38)/10</f>
        <v>0</v>
      </c>
      <c r="G17" s="74"/>
      <c r="H17" s="75"/>
      <c r="I17" s="75"/>
      <c r="J17" s="75"/>
      <c r="K17" s="7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30"/>
      <c r="B18" s="125"/>
      <c r="C18" s="125"/>
      <c r="D18" s="125"/>
      <c r="E18" s="123"/>
      <c r="F18" s="2">
        <v>0.1</v>
      </c>
      <c r="G18" s="77"/>
      <c r="H18" s="78"/>
      <c r="I18" s="78"/>
      <c r="J18" s="78"/>
      <c r="K18" s="7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>
      <c r="A19" s="61" t="s">
        <v>28</v>
      </c>
      <c r="B19" s="124"/>
      <c r="C19" s="124"/>
      <c r="D19" s="124"/>
      <c r="E19" s="133"/>
      <c r="F19" s="34"/>
      <c r="G19" s="80"/>
      <c r="H19" s="81"/>
      <c r="I19" s="82"/>
      <c r="J19" s="66"/>
      <c r="K19" s="6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4" customHeight="1">
      <c r="A20" s="61" t="s">
        <v>29</v>
      </c>
      <c r="B20" s="124"/>
      <c r="C20" s="124"/>
      <c r="D20" s="124"/>
      <c r="E20" s="133"/>
      <c r="F20" s="34"/>
      <c r="G20" s="50"/>
      <c r="H20" s="50"/>
      <c r="I20" s="50"/>
      <c r="J20" s="50"/>
      <c r="K20" s="5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5.75" customHeight="1">
      <c r="A21" s="61" t="s">
        <v>30</v>
      </c>
      <c r="B21" s="124"/>
      <c r="C21" s="124"/>
      <c r="D21" s="124"/>
      <c r="E21" s="133"/>
      <c r="G21" s="50"/>
      <c r="H21" s="50"/>
      <c r="I21" s="50"/>
      <c r="J21" s="50"/>
      <c r="K21" s="5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3.5" customHeight="1">
      <c r="A22" s="61" t="s">
        <v>31</v>
      </c>
      <c r="B22" s="124"/>
      <c r="C22" s="124"/>
      <c r="D22" s="124"/>
      <c r="E22" s="133"/>
      <c r="F22" s="34"/>
      <c r="G22" s="50"/>
      <c r="H22" s="50"/>
      <c r="I22" s="50"/>
      <c r="J22" s="50"/>
      <c r="K22" s="5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" customHeight="1">
      <c r="A23" s="61" t="s">
        <v>32</v>
      </c>
      <c r="B23" s="124"/>
      <c r="C23" s="124"/>
      <c r="D23" s="124"/>
      <c r="E23" s="133"/>
      <c r="F23" s="34"/>
      <c r="G23" s="50"/>
      <c r="H23" s="50"/>
      <c r="I23" s="50"/>
      <c r="J23" s="50"/>
      <c r="K23" s="5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6" customHeight="1">
      <c r="A24" s="69" t="s">
        <v>33</v>
      </c>
      <c r="B24" s="124"/>
      <c r="C24" s="124"/>
      <c r="D24" s="124"/>
      <c r="E24" s="133"/>
      <c r="F24" s="34"/>
      <c r="G24" s="50"/>
      <c r="H24" s="50"/>
      <c r="I24" s="50"/>
      <c r="J24" s="50"/>
      <c r="K24" s="5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0.5" customHeight="1">
      <c r="A25" s="61" t="s">
        <v>34</v>
      </c>
      <c r="B25" s="124"/>
      <c r="C25" s="124"/>
      <c r="D25" s="124"/>
      <c r="E25" s="133"/>
      <c r="F25" s="34"/>
      <c r="G25" s="52"/>
      <c r="H25" s="52"/>
      <c r="I25" s="52"/>
      <c r="J25" s="52"/>
      <c r="K25" s="5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61" t="s">
        <v>35</v>
      </c>
      <c r="B26" s="124"/>
      <c r="C26" s="124"/>
      <c r="D26" s="124"/>
      <c r="E26" s="133"/>
      <c r="F26" s="34"/>
      <c r="G26" s="50"/>
      <c r="H26" s="50"/>
      <c r="I26" s="50"/>
      <c r="J26" s="50"/>
      <c r="K26" s="5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61" t="s">
        <v>36</v>
      </c>
      <c r="B27" s="124"/>
      <c r="C27" s="124"/>
      <c r="D27" s="124"/>
      <c r="E27" s="133"/>
      <c r="F27" s="34"/>
      <c r="G27" s="50"/>
      <c r="H27" s="50"/>
      <c r="I27" s="50"/>
      <c r="J27" s="50"/>
      <c r="K27" s="5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>
      <c r="A28" s="61" t="s">
        <v>37</v>
      </c>
      <c r="B28" s="124"/>
      <c r="C28" s="124"/>
      <c r="D28" s="124"/>
      <c r="E28" s="133"/>
      <c r="F28" s="34"/>
      <c r="G28" s="52"/>
      <c r="H28" s="52"/>
      <c r="I28" s="52"/>
      <c r="J28" s="52"/>
      <c r="K28" s="5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>
      <c r="A29" s="61" t="s">
        <v>38</v>
      </c>
      <c r="B29" s="124"/>
      <c r="C29" s="124"/>
      <c r="D29" s="124"/>
      <c r="E29" s="133"/>
      <c r="F29" s="34"/>
      <c r="G29" s="50"/>
      <c r="H29" s="50"/>
      <c r="I29" s="50"/>
      <c r="J29" s="50"/>
      <c r="K29" s="5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61" t="s">
        <v>39</v>
      </c>
      <c r="B30" s="124"/>
      <c r="C30" s="124"/>
      <c r="D30" s="124"/>
      <c r="E30" s="133"/>
      <c r="F30" s="34"/>
      <c r="G30" s="50"/>
      <c r="H30" s="50"/>
      <c r="I30" s="50"/>
      <c r="J30" s="50"/>
      <c r="K30" s="5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61" t="s">
        <v>40</v>
      </c>
      <c r="B31" s="124"/>
      <c r="C31" s="124"/>
      <c r="D31" s="124"/>
      <c r="E31" s="133"/>
      <c r="F31" s="34"/>
      <c r="G31" s="50"/>
      <c r="H31" s="50"/>
      <c r="I31" s="50"/>
      <c r="J31" s="50"/>
      <c r="K31" s="5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61" t="s">
        <v>41</v>
      </c>
      <c r="B32" s="124"/>
      <c r="C32" s="124"/>
      <c r="D32" s="124"/>
      <c r="E32" s="133"/>
      <c r="F32" s="34"/>
      <c r="G32" s="50"/>
      <c r="H32" s="50"/>
      <c r="I32" s="50"/>
      <c r="J32" s="50"/>
      <c r="K32" s="5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>
      <c r="A33" s="61" t="s">
        <v>42</v>
      </c>
      <c r="B33" s="124"/>
      <c r="C33" s="124"/>
      <c r="D33" s="124"/>
      <c r="E33" s="133"/>
      <c r="F33" s="34"/>
      <c r="G33" s="50"/>
      <c r="H33" s="50"/>
      <c r="I33" s="50"/>
      <c r="J33" s="50"/>
      <c r="K33" s="5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5" customHeight="1">
      <c r="A34" s="61" t="s">
        <v>43</v>
      </c>
      <c r="B34" s="124"/>
      <c r="C34" s="124"/>
      <c r="D34" s="124"/>
      <c r="E34" s="133"/>
      <c r="F34" s="34"/>
      <c r="G34" s="50"/>
      <c r="H34" s="50"/>
      <c r="I34" s="50"/>
      <c r="J34" s="50"/>
      <c r="K34" s="5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9" customHeight="1">
      <c r="A35" s="61" t="s">
        <v>44</v>
      </c>
      <c r="B35" s="124"/>
      <c r="C35" s="124"/>
      <c r="D35" s="124"/>
      <c r="E35" s="133"/>
      <c r="F35" s="34"/>
      <c r="G35" s="50"/>
      <c r="H35" s="50"/>
      <c r="I35" s="50"/>
      <c r="J35" s="50"/>
      <c r="K35" s="5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4.5" customHeight="1">
      <c r="A36" s="61" t="s">
        <v>45</v>
      </c>
      <c r="B36" s="124"/>
      <c r="C36" s="124"/>
      <c r="D36" s="124"/>
      <c r="E36" s="133"/>
      <c r="F36" s="34"/>
      <c r="G36" s="50"/>
      <c r="H36" s="50"/>
      <c r="I36" s="50"/>
      <c r="J36" s="50"/>
      <c r="K36" s="5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.75" customHeight="1">
      <c r="A37" s="61" t="s">
        <v>46</v>
      </c>
      <c r="B37" s="124"/>
      <c r="C37" s="124"/>
      <c r="D37" s="124"/>
      <c r="E37" s="133"/>
      <c r="F37" s="34"/>
      <c r="G37" s="50"/>
      <c r="H37" s="50"/>
      <c r="I37" s="50"/>
      <c r="J37" s="50"/>
      <c r="K37" s="5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9.5" customHeight="1">
      <c r="A38" s="61" t="s">
        <v>47</v>
      </c>
      <c r="B38" s="124"/>
      <c r="C38" s="124"/>
      <c r="D38" s="124"/>
      <c r="E38" s="133"/>
      <c r="F38" s="34"/>
      <c r="G38" s="50"/>
      <c r="H38" s="50"/>
      <c r="I38" s="50"/>
      <c r="J38" s="50"/>
      <c r="K38" s="5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67" t="s">
        <v>48</v>
      </c>
      <c r="B39" s="128"/>
      <c r="C39" s="128"/>
      <c r="D39" s="128"/>
      <c r="E39" s="119"/>
      <c r="F39" s="48">
        <f>SUM(F41:F46)/10</f>
        <v>0</v>
      </c>
      <c r="G39" s="35"/>
      <c r="H39" s="36"/>
      <c r="I39" s="36"/>
      <c r="J39" s="36"/>
      <c r="K39" s="4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30"/>
      <c r="B40" s="125"/>
      <c r="C40" s="125"/>
      <c r="D40" s="125"/>
      <c r="E40" s="123"/>
      <c r="F40" s="2">
        <v>0.1</v>
      </c>
      <c r="G40" s="35"/>
      <c r="H40" s="36"/>
      <c r="I40" s="36"/>
      <c r="J40" s="36"/>
      <c r="K40" s="4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.75" customHeight="1">
      <c r="A41" s="61" t="s">
        <v>49</v>
      </c>
      <c r="B41" s="124"/>
      <c r="C41" s="124"/>
      <c r="D41" s="124"/>
      <c r="E41" s="133"/>
      <c r="F41" s="34"/>
      <c r="G41" s="50"/>
      <c r="H41" s="50"/>
      <c r="I41" s="50"/>
      <c r="J41" s="50"/>
      <c r="K41" s="5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2.75" customHeight="1">
      <c r="A42" s="61" t="s">
        <v>50</v>
      </c>
      <c r="B42" s="124"/>
      <c r="C42" s="124"/>
      <c r="D42" s="124"/>
      <c r="E42" s="133"/>
      <c r="F42" s="34"/>
      <c r="G42" s="50"/>
      <c r="H42" s="50"/>
      <c r="I42" s="50"/>
      <c r="J42" s="50"/>
      <c r="K42" s="5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3.5" customHeight="1">
      <c r="A43" s="61" t="s">
        <v>51</v>
      </c>
      <c r="B43" s="124"/>
      <c r="C43" s="124"/>
      <c r="D43" s="124"/>
      <c r="E43" s="133"/>
      <c r="F43" s="34"/>
      <c r="G43" s="50"/>
      <c r="H43" s="50"/>
      <c r="I43" s="50"/>
      <c r="J43" s="50"/>
      <c r="K43" s="5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5.75" customHeight="1">
      <c r="A44" s="61" t="s">
        <v>52</v>
      </c>
      <c r="B44" s="124"/>
      <c r="C44" s="124"/>
      <c r="D44" s="124"/>
      <c r="E44" s="133"/>
      <c r="F44" s="34"/>
      <c r="G44" s="50"/>
      <c r="H44" s="50"/>
      <c r="I44" s="50"/>
      <c r="J44" s="50"/>
      <c r="K44" s="5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9.5" customHeight="1">
      <c r="A45" s="61" t="s">
        <v>53</v>
      </c>
      <c r="B45" s="124"/>
      <c r="C45" s="124"/>
      <c r="D45" s="124"/>
      <c r="E45" s="133"/>
      <c r="F45" s="34"/>
      <c r="G45" s="50"/>
      <c r="H45" s="50"/>
      <c r="I45" s="50"/>
      <c r="J45" s="50"/>
      <c r="K45" s="5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9.5" customHeight="1">
      <c r="A46" s="61" t="s">
        <v>54</v>
      </c>
      <c r="B46" s="124"/>
      <c r="C46" s="124"/>
      <c r="D46" s="124"/>
      <c r="E46" s="133"/>
      <c r="F46" s="34"/>
      <c r="G46" s="51"/>
      <c r="H46" s="51"/>
      <c r="I46" s="51"/>
      <c r="J46" s="51"/>
      <c r="K46" s="5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67" t="s">
        <v>55</v>
      </c>
      <c r="B47" s="128"/>
      <c r="C47" s="128"/>
      <c r="D47" s="128"/>
      <c r="E47" s="119"/>
      <c r="F47" s="46">
        <f>SUM(F49:F54)/12</f>
        <v>0</v>
      </c>
      <c r="G47" s="33"/>
      <c r="H47" s="37"/>
      <c r="I47" s="37"/>
      <c r="J47" s="37"/>
      <c r="K47" s="4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30"/>
      <c r="B48" s="125"/>
      <c r="C48" s="125"/>
      <c r="D48" s="125"/>
      <c r="E48" s="123"/>
      <c r="F48" s="2">
        <v>0.12</v>
      </c>
      <c r="G48" s="32"/>
      <c r="H48" s="38"/>
      <c r="I48" s="38"/>
      <c r="J48" s="38"/>
      <c r="K48" s="4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54" customHeight="1">
      <c r="A49" s="61" t="s">
        <v>56</v>
      </c>
      <c r="B49" s="124"/>
      <c r="C49" s="124"/>
      <c r="D49" s="124"/>
      <c r="E49" s="133"/>
      <c r="F49" s="34"/>
      <c r="G49" s="50"/>
      <c r="H49" s="50"/>
      <c r="I49" s="50"/>
      <c r="J49" s="50"/>
      <c r="K49" s="5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4.25" customHeight="1">
      <c r="A50" s="61" t="s">
        <v>57</v>
      </c>
      <c r="B50" s="124"/>
      <c r="C50" s="124"/>
      <c r="D50" s="124"/>
      <c r="E50" s="133"/>
      <c r="F50" s="34"/>
      <c r="G50" s="50"/>
      <c r="H50" s="50"/>
      <c r="I50" s="50"/>
      <c r="J50" s="50"/>
      <c r="K50" s="5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2.5" customHeight="1">
      <c r="A51" s="61" t="s">
        <v>58</v>
      </c>
      <c r="B51" s="124"/>
      <c r="C51" s="124"/>
      <c r="D51" s="124"/>
      <c r="E51" s="133"/>
      <c r="F51" s="34"/>
      <c r="G51" s="50"/>
      <c r="H51" s="50"/>
      <c r="I51" s="50"/>
      <c r="J51" s="50"/>
      <c r="K51" s="5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0" customHeight="1">
      <c r="A52" s="61" t="s">
        <v>59</v>
      </c>
      <c r="B52" s="124"/>
      <c r="C52" s="124"/>
      <c r="D52" s="124"/>
      <c r="E52" s="133"/>
      <c r="F52" s="34"/>
      <c r="G52" s="50"/>
      <c r="H52" s="50"/>
      <c r="I52" s="50"/>
      <c r="J52" s="50"/>
      <c r="K52" s="5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2" customHeight="1">
      <c r="A53" s="61" t="s">
        <v>60</v>
      </c>
      <c r="B53" s="124"/>
      <c r="C53" s="124"/>
      <c r="D53" s="124"/>
      <c r="E53" s="133"/>
      <c r="F53" s="34"/>
      <c r="G53" s="50"/>
      <c r="H53" s="50"/>
      <c r="I53" s="50"/>
      <c r="J53" s="50"/>
      <c r="K53" s="5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5.25" customHeight="1">
      <c r="A54" s="61" t="s">
        <v>61</v>
      </c>
      <c r="B54" s="124"/>
      <c r="C54" s="124"/>
      <c r="D54" s="124"/>
      <c r="E54" s="133"/>
      <c r="F54" s="34"/>
      <c r="G54" s="50"/>
      <c r="H54" s="50"/>
      <c r="I54" s="50"/>
      <c r="J54" s="50"/>
      <c r="K54" s="5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67" t="s">
        <v>62</v>
      </c>
      <c r="B55" s="128"/>
      <c r="C55" s="128"/>
      <c r="D55" s="128"/>
      <c r="E55" s="119"/>
      <c r="F55" s="48">
        <f>SUM(F57:F66)/20</f>
        <v>0</v>
      </c>
      <c r="G55" s="33"/>
      <c r="H55" s="37"/>
      <c r="I55" s="37"/>
      <c r="J55" s="37"/>
      <c r="K55" s="4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30"/>
      <c r="B56" s="125"/>
      <c r="C56" s="125"/>
      <c r="D56" s="125"/>
      <c r="E56" s="123"/>
      <c r="F56" s="2">
        <v>0.2</v>
      </c>
      <c r="G56" s="32"/>
      <c r="H56" s="38"/>
      <c r="I56" s="38"/>
      <c r="J56" s="38"/>
      <c r="K56" s="4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5" customHeight="1">
      <c r="A57" s="61" t="s">
        <v>63</v>
      </c>
      <c r="B57" s="124"/>
      <c r="C57" s="124"/>
      <c r="D57" s="124"/>
      <c r="E57" s="133"/>
      <c r="F57" s="34"/>
      <c r="G57" s="51"/>
      <c r="H57" s="51"/>
      <c r="I57" s="51"/>
      <c r="J57" s="51"/>
      <c r="K57" s="5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.75" customHeight="1">
      <c r="A58" s="61" t="s">
        <v>64</v>
      </c>
      <c r="B58" s="124"/>
      <c r="C58" s="124"/>
      <c r="D58" s="124"/>
      <c r="E58" s="133"/>
      <c r="F58" s="34"/>
      <c r="G58" s="52"/>
      <c r="H58" s="52"/>
      <c r="I58" s="52"/>
      <c r="J58" s="52"/>
      <c r="K58" s="5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54.75" customHeight="1">
      <c r="A59" s="61" t="s">
        <v>65</v>
      </c>
      <c r="B59" s="124"/>
      <c r="C59" s="124"/>
      <c r="D59" s="124"/>
      <c r="E59" s="133"/>
      <c r="F59" s="34"/>
      <c r="G59" s="51"/>
      <c r="H59" s="51"/>
      <c r="I59" s="51"/>
      <c r="J59" s="51"/>
      <c r="K59" s="5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56.25" customHeight="1">
      <c r="A60" s="61" t="s">
        <v>66</v>
      </c>
      <c r="B60" s="124"/>
      <c r="C60" s="124"/>
      <c r="D60" s="124"/>
      <c r="E60" s="133"/>
      <c r="F60" s="34"/>
      <c r="G60" s="50"/>
      <c r="H60" s="50"/>
      <c r="I60" s="50"/>
      <c r="J60" s="50"/>
      <c r="K60" s="5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52.5" customHeight="1">
      <c r="A61" s="61" t="s">
        <v>67</v>
      </c>
      <c r="B61" s="124"/>
      <c r="C61" s="124"/>
      <c r="D61" s="124"/>
      <c r="E61" s="133"/>
      <c r="F61" s="34"/>
      <c r="G61" s="50"/>
      <c r="H61" s="50"/>
      <c r="I61" s="50"/>
      <c r="J61" s="50"/>
      <c r="K61" s="5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6.5" customHeight="1">
      <c r="A62" s="61" t="s">
        <v>68</v>
      </c>
      <c r="B62" s="124"/>
      <c r="C62" s="124"/>
      <c r="D62" s="124"/>
      <c r="E62" s="133"/>
      <c r="F62" s="34"/>
      <c r="G62" s="50"/>
      <c r="H62" s="50"/>
      <c r="I62" s="50"/>
      <c r="J62" s="50"/>
      <c r="K62" s="5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1.5" customHeight="1">
      <c r="A63" s="61" t="s">
        <v>69</v>
      </c>
      <c r="B63" s="124"/>
      <c r="C63" s="124"/>
      <c r="D63" s="124"/>
      <c r="E63" s="133"/>
      <c r="F63" s="34"/>
      <c r="G63" s="50"/>
      <c r="H63" s="50"/>
      <c r="I63" s="50"/>
      <c r="J63" s="66"/>
      <c r="K63" s="6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68.25" customHeight="1">
      <c r="A64" s="61" t="s">
        <v>70</v>
      </c>
      <c r="B64" s="124"/>
      <c r="C64" s="124"/>
      <c r="D64" s="124"/>
      <c r="E64" s="133"/>
      <c r="F64" s="34"/>
      <c r="G64" s="50"/>
      <c r="H64" s="50"/>
      <c r="I64" s="50"/>
      <c r="J64" s="50"/>
      <c r="K64" s="5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54" customHeight="1">
      <c r="A65" s="69" t="s">
        <v>71</v>
      </c>
      <c r="B65" s="124"/>
      <c r="C65" s="124"/>
      <c r="D65" s="124"/>
      <c r="E65" s="133"/>
      <c r="F65" s="34"/>
      <c r="G65" s="50"/>
      <c r="H65" s="50"/>
      <c r="I65" s="50"/>
      <c r="J65" s="50"/>
      <c r="K65" s="5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2.75" customHeight="1">
      <c r="A66" s="69" t="s">
        <v>72</v>
      </c>
      <c r="B66" s="124"/>
      <c r="C66" s="124"/>
      <c r="D66" s="124"/>
      <c r="E66" s="133"/>
      <c r="F66" s="34"/>
      <c r="G66" s="50"/>
      <c r="H66" s="50"/>
      <c r="I66" s="50"/>
      <c r="J66" s="50"/>
      <c r="K66" s="5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67" t="s">
        <v>73</v>
      </c>
      <c r="B67" s="128"/>
      <c r="C67" s="128"/>
      <c r="D67" s="128"/>
      <c r="E67" s="119"/>
      <c r="F67" s="48">
        <f>SUM(F69:F73)/15</f>
        <v>0</v>
      </c>
      <c r="G67" s="33"/>
      <c r="H67" s="37"/>
      <c r="I67" s="37"/>
      <c r="J67" s="37"/>
      <c r="K67" s="4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30"/>
      <c r="B68" s="125"/>
      <c r="C68" s="125"/>
      <c r="D68" s="125"/>
      <c r="E68" s="123"/>
      <c r="F68" s="2">
        <v>0.15</v>
      </c>
      <c r="G68" s="32"/>
      <c r="H68" s="38"/>
      <c r="I68" s="38"/>
      <c r="J68" s="38"/>
      <c r="K68" s="4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8.25" customHeight="1">
      <c r="A69" s="61" t="s">
        <v>74</v>
      </c>
      <c r="B69" s="124"/>
      <c r="C69" s="124"/>
      <c r="D69" s="124"/>
      <c r="E69" s="133"/>
      <c r="F69" s="34"/>
      <c r="G69" s="50"/>
      <c r="H69" s="50"/>
      <c r="I69" s="50"/>
      <c r="J69" s="50"/>
      <c r="K69" s="5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52.5" customHeight="1">
      <c r="A70" s="61" t="s">
        <v>75</v>
      </c>
      <c r="B70" s="124"/>
      <c r="C70" s="124"/>
      <c r="D70" s="124"/>
      <c r="E70" s="133"/>
      <c r="F70" s="34"/>
      <c r="G70" s="50"/>
      <c r="H70" s="50"/>
      <c r="I70" s="50"/>
      <c r="J70" s="50"/>
      <c r="K70" s="5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5" customHeight="1">
      <c r="A71" s="61" t="s">
        <v>76</v>
      </c>
      <c r="B71" s="124"/>
      <c r="C71" s="124"/>
      <c r="D71" s="124"/>
      <c r="E71" s="133"/>
      <c r="F71" s="34"/>
      <c r="G71" s="50"/>
      <c r="H71" s="50"/>
      <c r="I71" s="50"/>
      <c r="J71" s="50"/>
      <c r="K71" s="5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1.5" customHeight="1">
      <c r="A72" s="61" t="s">
        <v>77</v>
      </c>
      <c r="B72" s="124"/>
      <c r="C72" s="124"/>
      <c r="D72" s="124"/>
      <c r="E72" s="133"/>
      <c r="F72" s="34"/>
      <c r="G72" s="50"/>
      <c r="H72" s="50"/>
      <c r="I72" s="50"/>
      <c r="J72" s="50"/>
      <c r="K72" s="5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54.75" customHeight="1">
      <c r="A73" s="68" t="s">
        <v>78</v>
      </c>
      <c r="B73" s="134"/>
      <c r="C73" s="134"/>
      <c r="D73" s="134"/>
      <c r="E73" s="135"/>
      <c r="F73" s="34"/>
      <c r="G73" s="118"/>
      <c r="H73" s="118"/>
      <c r="I73" s="118"/>
      <c r="J73" s="118"/>
      <c r="K73" s="11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67" t="s">
        <v>79</v>
      </c>
      <c r="B74" s="128"/>
      <c r="C74" s="128"/>
      <c r="D74" s="128"/>
      <c r="E74" s="119"/>
      <c r="F74" s="48">
        <f>SUM(F76:F80)/10</f>
        <v>0</v>
      </c>
      <c r="G74" s="33"/>
      <c r="H74" s="37"/>
      <c r="I74" s="37"/>
      <c r="J74" s="37"/>
      <c r="K74" s="4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30"/>
      <c r="B75" s="125"/>
      <c r="C75" s="125"/>
      <c r="D75" s="125"/>
      <c r="E75" s="123"/>
      <c r="F75" s="2">
        <v>0.1</v>
      </c>
      <c r="G75" s="32"/>
      <c r="H75" s="38"/>
      <c r="I75" s="38"/>
      <c r="J75" s="38"/>
      <c r="K75" s="4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63.75" customHeight="1">
      <c r="A76" s="61" t="s">
        <v>80</v>
      </c>
      <c r="B76" s="124"/>
      <c r="C76" s="124"/>
      <c r="D76" s="124"/>
      <c r="E76" s="133"/>
      <c r="F76" s="34"/>
      <c r="G76" s="50"/>
      <c r="H76" s="50"/>
      <c r="I76" s="50"/>
      <c r="J76" s="50"/>
      <c r="K76" s="50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45" customHeight="1">
      <c r="A77" s="61" t="s">
        <v>81</v>
      </c>
      <c r="B77" s="124"/>
      <c r="C77" s="124"/>
      <c r="D77" s="124"/>
      <c r="E77" s="133"/>
      <c r="F77" s="34"/>
      <c r="G77" s="50"/>
      <c r="H77" s="50"/>
      <c r="I77" s="50"/>
      <c r="J77" s="50"/>
      <c r="K77" s="50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9.5" customHeight="1">
      <c r="A78" s="61" t="s">
        <v>82</v>
      </c>
      <c r="B78" s="124"/>
      <c r="C78" s="124"/>
      <c r="D78" s="124"/>
      <c r="E78" s="133"/>
      <c r="F78" s="34"/>
      <c r="G78" s="51"/>
      <c r="H78" s="51"/>
      <c r="I78" s="51"/>
      <c r="J78" s="117"/>
      <c r="K78" s="11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6" customHeight="1">
      <c r="A79" s="61" t="s">
        <v>83</v>
      </c>
      <c r="B79" s="124"/>
      <c r="C79" s="124"/>
      <c r="D79" s="124"/>
      <c r="E79" s="133"/>
      <c r="F79" s="34"/>
      <c r="G79" s="117"/>
      <c r="H79" s="117"/>
      <c r="I79" s="117"/>
      <c r="J79" s="51"/>
      <c r="K79" s="5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9.75" customHeight="1">
      <c r="A80" s="61" t="s">
        <v>84</v>
      </c>
      <c r="B80" s="124"/>
      <c r="C80" s="124"/>
      <c r="D80" s="124"/>
      <c r="E80" s="133"/>
      <c r="F80" s="34"/>
      <c r="G80" s="51"/>
      <c r="H80" s="51"/>
      <c r="I80" s="51"/>
      <c r="J80" s="51"/>
      <c r="K80" s="5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67" t="s">
        <v>85</v>
      </c>
      <c r="B81" s="128"/>
      <c r="C81" s="128"/>
      <c r="D81" s="128"/>
      <c r="E81" s="119"/>
      <c r="F81" s="48">
        <f>SUM(F83:F92)/13</f>
        <v>0</v>
      </c>
      <c r="G81" s="33"/>
      <c r="H81" s="37"/>
      <c r="I81" s="37"/>
      <c r="J81" s="37"/>
      <c r="K81" s="4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30"/>
      <c r="B82" s="125"/>
      <c r="C82" s="125"/>
      <c r="D82" s="125"/>
      <c r="E82" s="123"/>
      <c r="F82" s="2">
        <v>0.13</v>
      </c>
      <c r="G82" s="32"/>
      <c r="H82" s="38"/>
      <c r="I82" s="38"/>
      <c r="J82" s="38"/>
      <c r="K82" s="4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4.5" customHeight="1">
      <c r="A83" s="61" t="s">
        <v>86</v>
      </c>
      <c r="B83" s="124"/>
      <c r="C83" s="124"/>
      <c r="D83" s="124"/>
      <c r="E83" s="133"/>
      <c r="F83" s="34"/>
      <c r="G83" s="50"/>
      <c r="H83" s="50"/>
      <c r="I83" s="50"/>
      <c r="J83" s="50"/>
      <c r="K83" s="5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42" customHeight="1">
      <c r="A84" s="61" t="s">
        <v>87</v>
      </c>
      <c r="B84" s="124"/>
      <c r="C84" s="124"/>
      <c r="D84" s="124"/>
      <c r="E84" s="133"/>
      <c r="F84" s="34"/>
      <c r="G84" s="51"/>
      <c r="H84" s="51"/>
      <c r="I84" s="51"/>
      <c r="J84" s="51"/>
      <c r="K84" s="5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50.25" customHeight="1">
      <c r="A85" s="61" t="s">
        <v>88</v>
      </c>
      <c r="B85" s="124"/>
      <c r="C85" s="124"/>
      <c r="D85" s="124"/>
      <c r="E85" s="133"/>
      <c r="F85" s="34"/>
      <c r="G85" s="50"/>
      <c r="H85" s="50"/>
      <c r="I85" s="50"/>
      <c r="J85" s="50"/>
      <c r="K85" s="5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.75" customHeight="1">
      <c r="A86" s="61" t="s">
        <v>89</v>
      </c>
      <c r="B86" s="124"/>
      <c r="C86" s="124"/>
      <c r="D86" s="124"/>
      <c r="E86" s="133"/>
      <c r="F86" s="34"/>
      <c r="G86" s="50"/>
      <c r="H86" s="50"/>
      <c r="I86" s="50"/>
      <c r="J86" s="50"/>
      <c r="K86" s="5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.75" customHeight="1">
      <c r="A87" s="61" t="s">
        <v>90</v>
      </c>
      <c r="B87" s="124"/>
      <c r="C87" s="124"/>
      <c r="D87" s="124"/>
      <c r="E87" s="133"/>
      <c r="F87" s="34"/>
      <c r="G87" s="50"/>
      <c r="H87" s="50"/>
      <c r="I87" s="50"/>
      <c r="J87" s="66"/>
      <c r="K87" s="6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9.75" customHeight="1">
      <c r="A88" s="61" t="s">
        <v>91</v>
      </c>
      <c r="B88" s="124"/>
      <c r="C88" s="124"/>
      <c r="D88" s="124"/>
      <c r="E88" s="133"/>
      <c r="F88" s="34"/>
      <c r="G88" s="51"/>
      <c r="H88" s="51"/>
      <c r="I88" s="51"/>
      <c r="J88" s="51"/>
      <c r="K88" s="5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6" customHeight="1">
      <c r="A89" s="61" t="s">
        <v>92</v>
      </c>
      <c r="B89" s="124"/>
      <c r="C89" s="124"/>
      <c r="D89" s="124"/>
      <c r="E89" s="133"/>
      <c r="F89" s="34"/>
      <c r="G89" s="50"/>
      <c r="H89" s="50"/>
      <c r="I89" s="50"/>
      <c r="J89" s="50"/>
      <c r="K89" s="5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3" customHeight="1">
      <c r="A90" s="61" t="s">
        <v>93</v>
      </c>
      <c r="B90" s="124"/>
      <c r="C90" s="124"/>
      <c r="D90" s="124"/>
      <c r="E90" s="133"/>
      <c r="F90" s="34"/>
      <c r="G90" s="117"/>
      <c r="H90" s="117"/>
      <c r="I90" s="117"/>
      <c r="J90" s="51"/>
      <c r="K90" s="5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6" customHeight="1">
      <c r="A91" s="61" t="s">
        <v>94</v>
      </c>
      <c r="B91" s="124"/>
      <c r="C91" s="124"/>
      <c r="D91" s="124"/>
      <c r="E91" s="133"/>
      <c r="F91" s="34"/>
      <c r="G91" s="51"/>
      <c r="H91" s="51"/>
      <c r="I91" s="51"/>
      <c r="J91" s="51"/>
      <c r="K91" s="5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6.75" customHeight="1">
      <c r="A92" s="61" t="s">
        <v>95</v>
      </c>
      <c r="B92" s="124"/>
      <c r="C92" s="124"/>
      <c r="D92" s="124"/>
      <c r="E92" s="133"/>
      <c r="F92" s="34"/>
      <c r="G92" s="51"/>
      <c r="H92" s="51"/>
      <c r="I92" s="51"/>
      <c r="J92" s="51"/>
      <c r="K92" s="5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67" t="s">
        <v>96</v>
      </c>
      <c r="B93" s="128"/>
      <c r="C93" s="128"/>
      <c r="D93" s="128"/>
      <c r="E93" s="119"/>
      <c r="F93" s="48">
        <f>SUM(F95:F103)/10</f>
        <v>0</v>
      </c>
      <c r="G93" s="33"/>
      <c r="H93" s="37"/>
      <c r="I93" s="37"/>
      <c r="J93" s="37"/>
      <c r="K93" s="4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30"/>
      <c r="B94" s="125"/>
      <c r="C94" s="125"/>
      <c r="D94" s="125"/>
      <c r="E94" s="123"/>
      <c r="F94" s="2">
        <v>0.1</v>
      </c>
      <c r="G94" s="32"/>
      <c r="H94" s="38"/>
      <c r="I94" s="38"/>
      <c r="J94" s="38"/>
      <c r="K94" s="4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9.25" customHeight="1">
      <c r="A95" s="61" t="s">
        <v>97</v>
      </c>
      <c r="B95" s="124"/>
      <c r="C95" s="124"/>
      <c r="D95" s="124"/>
      <c r="E95" s="133"/>
      <c r="F95" s="34"/>
      <c r="G95" s="58"/>
      <c r="H95" s="58"/>
      <c r="I95" s="58"/>
      <c r="J95" s="58"/>
      <c r="K95" s="5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6.75" customHeight="1">
      <c r="A96" s="61" t="s">
        <v>98</v>
      </c>
      <c r="B96" s="124"/>
      <c r="C96" s="124"/>
      <c r="D96" s="124"/>
      <c r="E96" s="133"/>
      <c r="F96" s="34"/>
      <c r="G96" s="50"/>
      <c r="H96" s="50"/>
      <c r="I96" s="50"/>
      <c r="J96" s="50"/>
      <c r="K96" s="5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41.25" customHeight="1">
      <c r="A97" s="61" t="s">
        <v>99</v>
      </c>
      <c r="B97" s="124"/>
      <c r="C97" s="124"/>
      <c r="D97" s="124"/>
      <c r="E97" s="133"/>
      <c r="F97" s="34"/>
      <c r="G97" s="50"/>
      <c r="H97" s="50"/>
      <c r="I97" s="50"/>
      <c r="J97" s="50"/>
      <c r="K97" s="5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8.5" customHeight="1">
      <c r="A98" s="61" t="s">
        <v>100</v>
      </c>
      <c r="B98" s="124"/>
      <c r="C98" s="124"/>
      <c r="D98" s="124"/>
      <c r="E98" s="133"/>
      <c r="F98" s="34"/>
      <c r="G98" s="50"/>
      <c r="H98" s="50"/>
      <c r="I98" s="50"/>
      <c r="J98" s="50"/>
      <c r="K98" s="5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9.75" customHeight="1">
      <c r="A99" s="61" t="s">
        <v>101</v>
      </c>
      <c r="B99" s="124"/>
      <c r="C99" s="124"/>
      <c r="D99" s="124"/>
      <c r="E99" s="133"/>
      <c r="F99" s="34"/>
      <c r="G99" s="66"/>
      <c r="H99" s="66"/>
      <c r="I99" s="66"/>
      <c r="J99" s="50"/>
      <c r="K99" s="5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8.5" customHeight="1">
      <c r="A100" s="64" t="s">
        <v>102</v>
      </c>
      <c r="B100" s="128"/>
      <c r="C100" s="128"/>
      <c r="D100" s="128"/>
      <c r="E100" s="119"/>
      <c r="F100" s="39"/>
      <c r="G100" s="50"/>
      <c r="H100" s="50"/>
      <c r="I100" s="50"/>
      <c r="J100" s="50"/>
      <c r="K100" s="5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8.25" customHeight="1">
      <c r="A101" s="61" t="s">
        <v>103</v>
      </c>
      <c r="B101" s="124"/>
      <c r="C101" s="124"/>
      <c r="D101" s="124"/>
      <c r="E101" s="133"/>
      <c r="F101" s="39"/>
      <c r="G101" s="51"/>
      <c r="H101" s="51"/>
      <c r="I101" s="51"/>
      <c r="J101" s="51"/>
      <c r="K101" s="5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2.5" customHeight="1">
      <c r="A102" s="61" t="s">
        <v>104</v>
      </c>
      <c r="B102" s="124"/>
      <c r="C102" s="124"/>
      <c r="D102" s="124"/>
      <c r="E102" s="133"/>
      <c r="F102" s="39"/>
      <c r="G102" s="50"/>
      <c r="H102" s="50"/>
      <c r="I102" s="50"/>
      <c r="J102" s="50"/>
      <c r="K102" s="5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45" customHeight="1">
      <c r="A103" s="61" t="s">
        <v>105</v>
      </c>
      <c r="B103" s="124"/>
      <c r="C103" s="124"/>
      <c r="D103" s="124"/>
      <c r="E103" s="133"/>
      <c r="F103" s="39"/>
      <c r="G103" s="50"/>
      <c r="H103" s="50"/>
      <c r="I103" s="50"/>
      <c r="J103" s="50"/>
      <c r="K103" s="5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65" t="s">
        <v>106</v>
      </c>
      <c r="B104" s="124"/>
      <c r="C104" s="124"/>
      <c r="D104" s="124"/>
      <c r="E104" s="133"/>
      <c r="F104" s="47">
        <f>SUM(F94+F82+F75+F68+F56+F48+F40+F18)</f>
        <v>0.99999999999999989</v>
      </c>
      <c r="G104" s="40"/>
      <c r="H104" s="41"/>
      <c r="I104" s="41"/>
      <c r="J104" s="41"/>
      <c r="K104" s="4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43.5" customHeight="1">
      <c r="A105" s="54"/>
      <c r="B105" s="128"/>
      <c r="C105" s="128"/>
      <c r="D105" s="128"/>
      <c r="E105" s="128"/>
      <c r="F105" s="128"/>
      <c r="G105" s="128"/>
      <c r="H105" s="128"/>
      <c r="I105" s="128"/>
      <c r="J105" s="128"/>
      <c r="K105" s="13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53.25" customHeight="1">
      <c r="A106" s="62" t="s">
        <v>107</v>
      </c>
      <c r="B106" s="63"/>
      <c r="C106" s="57"/>
      <c r="D106" s="125"/>
      <c r="E106" s="125"/>
      <c r="F106" s="55" t="s">
        <v>108</v>
      </c>
      <c r="G106" s="55"/>
      <c r="H106" s="8"/>
      <c r="I106" s="8"/>
      <c r="J106" s="8"/>
      <c r="K106" s="3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" customHeight="1">
      <c r="A107" s="60"/>
      <c r="B107" s="137"/>
      <c r="C107" s="137"/>
      <c r="D107" s="137"/>
      <c r="E107" s="137"/>
      <c r="F107" s="137"/>
      <c r="G107" s="137"/>
      <c r="H107" s="137"/>
      <c r="I107" s="137"/>
      <c r="J107" s="137"/>
      <c r="K107" s="12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45" customHeight="1">
      <c r="A108" s="3"/>
      <c r="B108" s="1"/>
      <c r="C108" s="57"/>
      <c r="D108" s="125"/>
      <c r="E108" s="125"/>
      <c r="F108" s="6"/>
      <c r="G108" s="10"/>
      <c r="H108" s="8"/>
      <c r="I108" s="8"/>
      <c r="J108" s="8"/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7.75" customHeight="1">
      <c r="A109" s="56" t="s">
        <v>109</v>
      </c>
      <c r="B109" s="125"/>
      <c r="C109" s="57"/>
      <c r="D109" s="125"/>
      <c r="E109" s="125"/>
      <c r="F109" s="125"/>
      <c r="G109" s="125"/>
      <c r="H109" s="125"/>
      <c r="I109" s="125"/>
      <c r="J109" s="125"/>
      <c r="K109" s="13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9.75" customHeight="1">
      <c r="A110" s="59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53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53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4">
    <mergeCell ref="J92:K92"/>
    <mergeCell ref="J91:K91"/>
    <mergeCell ref="J90:K90"/>
    <mergeCell ref="J89:K89"/>
    <mergeCell ref="J88:K88"/>
    <mergeCell ref="J102:K102"/>
    <mergeCell ref="J78:K78"/>
    <mergeCell ref="J77:K77"/>
    <mergeCell ref="J76:K76"/>
    <mergeCell ref="J73:K73"/>
    <mergeCell ref="J72:K72"/>
    <mergeCell ref="J71:K71"/>
    <mergeCell ref="J70:K70"/>
    <mergeCell ref="J69:K69"/>
    <mergeCell ref="J87:K87"/>
    <mergeCell ref="J86:K86"/>
    <mergeCell ref="J85:K85"/>
    <mergeCell ref="J84:K84"/>
    <mergeCell ref="J83:K83"/>
    <mergeCell ref="J80:K80"/>
    <mergeCell ref="J79:K79"/>
    <mergeCell ref="J30:K30"/>
    <mergeCell ref="J29:K29"/>
    <mergeCell ref="J28:K28"/>
    <mergeCell ref="J27:K27"/>
    <mergeCell ref="J26:K26"/>
    <mergeCell ref="J25:K25"/>
    <mergeCell ref="J24:K24"/>
    <mergeCell ref="J23:K23"/>
    <mergeCell ref="J22:K22"/>
    <mergeCell ref="G92:I92"/>
    <mergeCell ref="G91:I91"/>
    <mergeCell ref="G103:I103"/>
    <mergeCell ref="G102:I102"/>
    <mergeCell ref="G101:I101"/>
    <mergeCell ref="G100:I100"/>
    <mergeCell ref="J38:K38"/>
    <mergeCell ref="J37:K37"/>
    <mergeCell ref="J36:K36"/>
    <mergeCell ref="J46:K46"/>
    <mergeCell ref="J45:K45"/>
    <mergeCell ref="J44:K44"/>
    <mergeCell ref="J43:K43"/>
    <mergeCell ref="J42:K42"/>
    <mergeCell ref="J41:K41"/>
    <mergeCell ref="J54:K54"/>
    <mergeCell ref="J53:K53"/>
    <mergeCell ref="J52:K52"/>
    <mergeCell ref="J51:K51"/>
    <mergeCell ref="J50:K50"/>
    <mergeCell ref="J49:K49"/>
    <mergeCell ref="J63:K63"/>
    <mergeCell ref="J62:K62"/>
    <mergeCell ref="J61:K61"/>
    <mergeCell ref="G90:I90"/>
    <mergeCell ref="G89:I89"/>
    <mergeCell ref="G88:I88"/>
    <mergeCell ref="G87:I87"/>
    <mergeCell ref="G86:I86"/>
    <mergeCell ref="G85:I85"/>
    <mergeCell ref="G84:I84"/>
    <mergeCell ref="G83:I83"/>
    <mergeCell ref="G80:I80"/>
    <mergeCell ref="G79:I79"/>
    <mergeCell ref="G78:I78"/>
    <mergeCell ref="G77:I77"/>
    <mergeCell ref="G76:I76"/>
    <mergeCell ref="G73:I73"/>
    <mergeCell ref="G72:I72"/>
    <mergeCell ref="G71:I71"/>
    <mergeCell ref="G70:I70"/>
    <mergeCell ref="G69:I69"/>
    <mergeCell ref="G30:I30"/>
    <mergeCell ref="G29:I29"/>
    <mergeCell ref="G28:I28"/>
    <mergeCell ref="G27:I27"/>
    <mergeCell ref="G26:I26"/>
    <mergeCell ref="G25:I25"/>
    <mergeCell ref="G24:I24"/>
    <mergeCell ref="G23:I23"/>
    <mergeCell ref="G22:I22"/>
    <mergeCell ref="A1:B3"/>
    <mergeCell ref="A4:K4"/>
    <mergeCell ref="A6:K6"/>
    <mergeCell ref="B7:E7"/>
    <mergeCell ref="B8:E8"/>
    <mergeCell ref="B9:E9"/>
    <mergeCell ref="B10:E10"/>
    <mergeCell ref="B11:E11"/>
    <mergeCell ref="C1:H3"/>
    <mergeCell ref="I1:K3"/>
    <mergeCell ref="G16:K16"/>
    <mergeCell ref="G17:K18"/>
    <mergeCell ref="G19:I19"/>
    <mergeCell ref="J19:K19"/>
    <mergeCell ref="G21:I21"/>
    <mergeCell ref="G20:I20"/>
    <mergeCell ref="J21:K21"/>
    <mergeCell ref="J20:K20"/>
    <mergeCell ref="B12:E12"/>
    <mergeCell ref="A14:C15"/>
    <mergeCell ref="D14:E14"/>
    <mergeCell ref="G14:H14"/>
    <mergeCell ref="I14:K14"/>
    <mergeCell ref="G15:H15"/>
    <mergeCell ref="I15:K15"/>
    <mergeCell ref="D15:E15"/>
    <mergeCell ref="A42:E42"/>
    <mergeCell ref="A43:E43"/>
    <mergeCell ref="A44:E44"/>
    <mergeCell ref="A45:E45"/>
    <mergeCell ref="A46:E46"/>
    <mergeCell ref="A16:E16"/>
    <mergeCell ref="A17:E18"/>
    <mergeCell ref="A19:E19"/>
    <mergeCell ref="A20:E20"/>
    <mergeCell ref="A21:E21"/>
    <mergeCell ref="A22:E22"/>
    <mergeCell ref="A32:E32"/>
    <mergeCell ref="A33:E33"/>
    <mergeCell ref="A34:E34"/>
    <mergeCell ref="A35:E35"/>
    <mergeCell ref="A36:E36"/>
    <mergeCell ref="A37:E37"/>
    <mergeCell ref="A38:E38"/>
    <mergeCell ref="A39:E40"/>
    <mergeCell ref="A41:E41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90:E90"/>
    <mergeCell ref="A91:E91"/>
    <mergeCell ref="A92:E92"/>
    <mergeCell ref="A93:E94"/>
    <mergeCell ref="A95:E95"/>
    <mergeCell ref="A96:E96"/>
    <mergeCell ref="A97:E97"/>
    <mergeCell ref="A78:E78"/>
    <mergeCell ref="A79:E79"/>
    <mergeCell ref="A80:E80"/>
    <mergeCell ref="A81:E82"/>
    <mergeCell ref="A83:E83"/>
    <mergeCell ref="A84:E84"/>
    <mergeCell ref="A85:E85"/>
    <mergeCell ref="A86:E86"/>
    <mergeCell ref="A87:E87"/>
    <mergeCell ref="A89:E89"/>
    <mergeCell ref="A47:E48"/>
    <mergeCell ref="A49:E49"/>
    <mergeCell ref="A50:E50"/>
    <mergeCell ref="A51:E51"/>
    <mergeCell ref="A52:E52"/>
    <mergeCell ref="A53:E53"/>
    <mergeCell ref="A54:E54"/>
    <mergeCell ref="A55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8"/>
    <mergeCell ref="A69:E69"/>
    <mergeCell ref="A70:E70"/>
    <mergeCell ref="A71:E71"/>
    <mergeCell ref="A72:E72"/>
    <mergeCell ref="A73:E73"/>
    <mergeCell ref="A74:E75"/>
    <mergeCell ref="A76:E76"/>
    <mergeCell ref="A88:E88"/>
    <mergeCell ref="A77:E77"/>
    <mergeCell ref="G97:I97"/>
    <mergeCell ref="G96:I96"/>
    <mergeCell ref="G95:I95"/>
    <mergeCell ref="J101:K101"/>
    <mergeCell ref="J100:K100"/>
    <mergeCell ref="J99:K99"/>
    <mergeCell ref="J98:K98"/>
    <mergeCell ref="A110:K110"/>
    <mergeCell ref="A111:K111"/>
    <mergeCell ref="A107:K107"/>
    <mergeCell ref="A98:E98"/>
    <mergeCell ref="A99:E99"/>
    <mergeCell ref="A106:B106"/>
    <mergeCell ref="A100:E100"/>
    <mergeCell ref="A101:E101"/>
    <mergeCell ref="A102:E102"/>
    <mergeCell ref="A103:E103"/>
    <mergeCell ref="A104:E104"/>
    <mergeCell ref="C106:E106"/>
    <mergeCell ref="G99:I99"/>
    <mergeCell ref="G98:I98"/>
    <mergeCell ref="J97:K97"/>
    <mergeCell ref="J96:K96"/>
    <mergeCell ref="J95:K95"/>
    <mergeCell ref="A112:K112"/>
    <mergeCell ref="A105:K105"/>
    <mergeCell ref="F106:G106"/>
    <mergeCell ref="A109:B109"/>
    <mergeCell ref="C109:K109"/>
    <mergeCell ref="C108:E108"/>
    <mergeCell ref="J103:K103"/>
    <mergeCell ref="G38:I38"/>
    <mergeCell ref="G37:I37"/>
    <mergeCell ref="G46:I46"/>
    <mergeCell ref="G45:I45"/>
    <mergeCell ref="G44:I44"/>
    <mergeCell ref="G43:I43"/>
    <mergeCell ref="G42:I42"/>
    <mergeCell ref="G41:I41"/>
    <mergeCell ref="G51:I51"/>
    <mergeCell ref="G50:I50"/>
    <mergeCell ref="G49:I49"/>
    <mergeCell ref="G54:I54"/>
    <mergeCell ref="G53:I53"/>
    <mergeCell ref="G52:I52"/>
    <mergeCell ref="G62:I62"/>
    <mergeCell ref="G61:I61"/>
    <mergeCell ref="G60:I60"/>
    <mergeCell ref="G36:I36"/>
    <mergeCell ref="G35:I35"/>
    <mergeCell ref="G34:I34"/>
    <mergeCell ref="G33:I33"/>
    <mergeCell ref="G32:I32"/>
    <mergeCell ref="G31:I31"/>
    <mergeCell ref="J35:K35"/>
    <mergeCell ref="J34:K34"/>
    <mergeCell ref="J33:K33"/>
    <mergeCell ref="J32:K32"/>
    <mergeCell ref="J31:K31"/>
    <mergeCell ref="G66:I66"/>
    <mergeCell ref="J66:K66"/>
    <mergeCell ref="J65:K65"/>
    <mergeCell ref="J64:K64"/>
    <mergeCell ref="G59:I59"/>
    <mergeCell ref="G58:I58"/>
    <mergeCell ref="G57:I57"/>
    <mergeCell ref="J60:K60"/>
    <mergeCell ref="J59:K59"/>
    <mergeCell ref="J58:K58"/>
    <mergeCell ref="J57:K57"/>
    <mergeCell ref="G65:I65"/>
    <mergeCell ref="G64:I64"/>
    <mergeCell ref="G63:I63"/>
  </mergeCells>
  <pageMargins left="0.7" right="0.7" top="0.75" bottom="0.75" header="0" footer="0"/>
  <pageSetup scale="59" orientation="landscape" r:id="rId1"/>
  <rowBreaks count="2" manualBreakCount="2">
    <brk id="77" max="10" man="1"/>
    <brk id="104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4732823B17C547A94DE16D86CDDCA8" ma:contentTypeVersion="17" ma:contentTypeDescription="Crear nuevo documento." ma:contentTypeScope="" ma:versionID="fa8a090454e01070a1e030d64b50b8b3">
  <xsd:schema xmlns:xsd="http://www.w3.org/2001/XMLSchema" xmlns:xs="http://www.w3.org/2001/XMLSchema" xmlns:p="http://schemas.microsoft.com/office/2006/metadata/properties" xmlns:ns2="74f61a1d-ba3c-40f3-bdcc-eb6e7e476def" xmlns:ns3="740f4089-3d08-4951-bf8c-10da003d7c19" targetNamespace="http://schemas.microsoft.com/office/2006/metadata/properties" ma:root="true" ma:fieldsID="ebae49565b06f3b9281d5b91839a6517" ns2:_="" ns3:_="">
    <xsd:import namespace="74f61a1d-ba3c-40f3-bdcc-eb6e7e476def"/>
    <xsd:import namespace="740f4089-3d08-4951-bf8c-10da003d7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61a1d-ba3c-40f3-bdcc-eb6e7e476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1c32e45-624e-4034-a43c-352ddbcfe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f4089-3d08-4951-bf8c-10da003d7c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cba592-db47-45f6-9305-d7ccc4ae81de}" ma:internalName="TaxCatchAll" ma:showField="CatchAllData" ma:web="740f4089-3d08-4951-bf8c-10da003d7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f61a1d-ba3c-40f3-bdcc-eb6e7e476def">
      <Terms xmlns="http://schemas.microsoft.com/office/infopath/2007/PartnerControls"/>
    </lcf76f155ced4ddcb4097134ff3c332f>
    <TaxCatchAll xmlns="740f4089-3d08-4951-bf8c-10da003d7c1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2EE1E2-C9A6-4444-910C-B79865B4577F}"/>
</file>

<file path=customXml/itemProps2.xml><?xml version="1.0" encoding="utf-8"?>
<ds:datastoreItem xmlns:ds="http://schemas.openxmlformats.org/officeDocument/2006/customXml" ds:itemID="{8C4CD911-E9C4-4BA5-9589-EECE4FB07F6E}"/>
</file>

<file path=customXml/itemProps3.xml><?xml version="1.0" encoding="utf-8"?>
<ds:datastoreItem xmlns:ds="http://schemas.openxmlformats.org/officeDocument/2006/customXml" ds:itemID="{6F22B411-DEC3-4EBA-85CC-296A64B0E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ROJAS MARTINEZ</dc:creator>
  <cp:keywords/>
  <dc:description/>
  <cp:lastModifiedBy/>
  <cp:revision/>
  <dcterms:created xsi:type="dcterms:W3CDTF">2010-07-21T21:18:37Z</dcterms:created>
  <dcterms:modified xsi:type="dcterms:W3CDTF">2024-12-10T14:20:14Z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0x010100F94732823B17C547A94DE16D86CDDCA8</vt:lpwstr>
  </property>
  <property fmtid="{D5CDD505-2E9C-101B-9397-08002B2CF9AE}" pid="3" name="MediaServiceImageTags">
    <vt:lpwstr/>
  </property>
</Properties>
</file>