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omfenalcoantioquia-my.sharepoint.com/personal/luisa_granda1_comfenalcoantioquia_com/Documents/MIGRACION pc/BIENESTAR/CONTRATOS/RFPs/RFP Calzado colaboradores 2025/"/>
    </mc:Choice>
  </mc:AlternateContent>
  <xr:revisionPtr revIDLastSave="1401" documentId="8_{EC4996E8-B0C5-4939-8828-AFB4FEA8D750}" xr6:coauthVersionLast="47" xr6:coauthVersionMax="47" xr10:uidLastSave="{CA312410-DB58-44F5-9B25-F9704E01D0BB}"/>
  <bookViews>
    <workbookView xWindow="-120" yWindow="-120" windowWidth="21840" windowHeight="13020" tabRatio="875" xr2:uid="{453A4BC4-584D-4A3D-9E47-396FAF277003}"/>
  </bookViews>
  <sheets>
    <sheet name="1.Portada" sheetId="4" r:id="rId1"/>
    <sheet name="2.Invitación RFP" sheetId="1" r:id="rId2"/>
    <sheet name="3.Términos de Negociación RFP" sheetId="2" r:id="rId3"/>
    <sheet name="4.Especificaciones Tecnicas" sheetId="19" r:id="rId4"/>
    <sheet name="5.Pedido Masivo" sheetId="18" r:id="rId5"/>
    <sheet name="6.Cobertura" sheetId="12" r:id="rId6"/>
    <sheet name="7.Propuesta Económica" sheetId="7" r:id="rId7"/>
    <sheet name="8.Formato Inquietudes" sheetId="14" r:id="rId8"/>
    <sheet name="9.Formato de Inhabilidades" sheetId="8" r:id="rId9"/>
    <sheet name="10.Aceptación Código de Ética" sheetId="10" r:id="rId10"/>
  </sheets>
  <externalReferences>
    <externalReference r:id="rId11"/>
    <externalReference r:id="rId12"/>
    <externalReference r:id="rId13"/>
    <externalReference r:id="rId14"/>
    <externalReference r:id="rId15"/>
    <externalReference r:id="rId16"/>
  </externalReferences>
  <definedNames>
    <definedName name="__xlnm.Print_Area_1" localSheetId="8">#REF!</definedName>
    <definedName name="__xlnm.Print_Area_1">#REF!</definedName>
    <definedName name="ACCAME">'[1]AC CAME'!$B$2:$E$409</definedName>
    <definedName name="ACEPICOLSA">'[1]AC Epicolsa'!$B$2:$E$658</definedName>
    <definedName name="ACSMURFIT">'[1]AC Smurfit'!$B$2:$G$544</definedName>
    <definedName name="ACT_ECON">'[2]Lista desplegable'!$T$1:$T$495</definedName>
    <definedName name="ACT_ECONOM">'[2]Lista desplegable'!$Q$1:$Q$495</definedName>
    <definedName name="_xlnm.Print_Area" localSheetId="8">'9.Formato de Inhabilidades'!$C$2:$J$45</definedName>
    <definedName name="CAJA_COMPENSACION">'[2]Lista desplegable'!$I$1:$I$4</definedName>
    <definedName name="CAME">'[1]Oferta CAME'!$B$2:$C$823</definedName>
    <definedName name="CANAL">'[1]Oferta CANAL'!$B$2:$C$823</definedName>
    <definedName name="CLIENTES">[3]CLIENTES!$A$1:$M$1095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8">#REF!</definedName>
    <definedName name="d">#REF!</definedName>
    <definedName name="ddsfjaksfjaw" localSheetId="8">#REF!</definedName>
    <definedName name="ddsfjaksfjaw">#REF!</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8">[4]IND4X0!$I$14</definedName>
    <definedName name="GTO_4x0">[4]IND4X0!$I$14</definedName>
    <definedName name="GTO_4x4" localSheetId="8">#REF!</definedName>
    <definedName name="GTO_4x4">#REF!</definedName>
    <definedName name="H" localSheetId="8">#REF!</definedName>
    <definedName name="H">#REF!</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8">[4]IND4X0!$I$16</definedName>
    <definedName name="Millar_4x0">[4]IND4X0!$I$16</definedName>
    <definedName name="Millar_4x4" localSheetId="8">#REF!</definedName>
    <definedName name="Millar_4x4">#REF!</definedName>
    <definedName name="MUNICIPIO">'[2]Lista desplegable'!$E$1:$E$1120</definedName>
    <definedName name="NOMB2">NA()</definedName>
    <definedName name="OFSMURFIT">'[1]AC Smurfit'!$J$2:$M$544</definedName>
    <definedName name="PAIS">'[2]Lista desplegable'!$G$1:$G$194</definedName>
    <definedName name="Papel_1" localSheetId="8">'[5]IND4X1 '!$I$16</definedName>
    <definedName name="Papel_1">'[5]IND4X1 '!$I$16</definedName>
    <definedName name="Paretos">[1]Paretos!$B$2:$D$181</definedName>
    <definedName name="precio">[6]base!$Y$1:$AI$6579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'[2]Lista desplegable'!$M$1:$M$2</definedName>
    <definedName name="TIPO_REGISTRO">'[2]Lista desplegable'!$A$1:$A$2</definedName>
    <definedName name="UNIDADES">NA()</definedName>
    <definedName name="VERIFIC">NA()</definedName>
    <definedName name="Visipak">'[1]Articulos Visipak'!$A$1:$B$45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4" i="2" l="1"/>
  <c r="O93" i="2"/>
  <c r="O92" i="2"/>
  <c r="O91" i="2"/>
  <c r="O88" i="2"/>
  <c r="O89" i="2" s="1"/>
  <c r="O90" i="2" s="1"/>
  <c r="E18" i="18"/>
  <c r="O95" i="2" l="1"/>
</calcChain>
</file>

<file path=xl/sharedStrings.xml><?xml version="1.0" encoding="utf-8"?>
<sst xmlns="http://schemas.openxmlformats.org/spreadsheetml/2006/main" count="366" uniqueCount="275">
  <si>
    <t>CARTA DE INVITACIÓN A RFP</t>
  </si>
  <si>
    <t>GLO-FM-1039</t>
  </si>
  <si>
    <t>FORMULARIO RFP</t>
  </si>
  <si>
    <t xml:space="preserve">1. </t>
  </si>
  <si>
    <t>Objetivo</t>
  </si>
  <si>
    <t>2.</t>
  </si>
  <si>
    <t>Alcance</t>
  </si>
  <si>
    <t xml:space="preserve">3. </t>
  </si>
  <si>
    <t>Duración</t>
  </si>
  <si>
    <t xml:space="preserve">4. </t>
  </si>
  <si>
    <t>Forma de pago</t>
  </si>
  <si>
    <t xml:space="preserve">5. </t>
  </si>
  <si>
    <t>Moneda</t>
  </si>
  <si>
    <t xml:space="preserve">6. </t>
  </si>
  <si>
    <t>Entregables del oferente</t>
  </si>
  <si>
    <t>Criterios para Participar en la Comparación de Propuestas</t>
  </si>
  <si>
    <t>7.</t>
  </si>
  <si>
    <t>7.1</t>
  </si>
  <si>
    <t xml:space="preserve">Habilitación en el sistema de gestión SST (Seguridad y Salud en el Trabajo) </t>
  </si>
  <si>
    <t>7.1.2</t>
  </si>
  <si>
    <t>7.1.1</t>
  </si>
  <si>
    <t xml:space="preserve">Habilitación Técnica </t>
  </si>
  <si>
    <t>7.1.3</t>
  </si>
  <si>
    <t>Habilitación Jurídica</t>
  </si>
  <si>
    <t>Razón Social/ NIT</t>
  </si>
  <si>
    <t>Fecha Fin</t>
  </si>
  <si>
    <t>Fecha Inicio</t>
  </si>
  <si>
    <t>Valor</t>
  </si>
  <si>
    <t>8.</t>
  </si>
  <si>
    <t xml:space="preserve">Condición para la Ejecución de la Relación Contractual </t>
  </si>
  <si>
    <t>9.</t>
  </si>
  <si>
    <t>Documentos e Instrucciones para la Propuesta</t>
  </si>
  <si>
    <t>10.</t>
  </si>
  <si>
    <t>Cronograma</t>
  </si>
  <si>
    <t>Actividad</t>
  </si>
  <si>
    <t>Fecha</t>
  </si>
  <si>
    <t>Observación</t>
  </si>
  <si>
    <t>Publicación del RFP</t>
  </si>
  <si>
    <t>Recepción de inquietudes</t>
  </si>
  <si>
    <t>Respuesta y aclaración de inquietudes</t>
  </si>
  <si>
    <t>Solicitud documentos subsanables</t>
  </si>
  <si>
    <t>Recepción documentos subsanables</t>
  </si>
  <si>
    <t>Habilitación requisitos (Financieros - juridicos-técnicos- SST)</t>
  </si>
  <si>
    <t>Analisis ofertas (evaluación)</t>
  </si>
  <si>
    <t>Definición proveedor seleccionado</t>
  </si>
  <si>
    <t xml:space="preserve">Elaborado por Datos del proponente: </t>
  </si>
  <si>
    <t>Nombre :</t>
  </si>
  <si>
    <t>Firma:</t>
  </si>
  <si>
    <t>CC:</t>
  </si>
  <si>
    <t>Cargo:</t>
  </si>
  <si>
    <t>Contacto (cel, e-mail,etc):</t>
  </si>
  <si>
    <t>60 días posteriores a la entrega de la factura para grandes empresas, o 30 días para persona naturales,micro, pequeñas y medianas empresas</t>
  </si>
  <si>
    <t>La propuesta se debe presentar en pesos colombianos (COP)</t>
  </si>
  <si>
    <t xml:space="preserve">En el caso de que la propuesta sea la elegida, se debe presentar la siguiente documentación, que es habilitante para una selección definitiva de esta propuesta (para el proceso inicial de RFP no es necesario la presentación de estos documentos): </t>
  </si>
  <si>
    <t>CRITERIOS DE HABILITACIÓN</t>
  </si>
  <si>
    <t>CRITERIOS DE EVALUACIÓN</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</si>
  <si>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</si>
  <si>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Publicado página web Comfenalco Antioquia (https://www.comfenalcoantioquia.com.co/empresas/proveedores)</t>
  </si>
  <si>
    <t xml:space="preserve">Vía correo electrónico </t>
  </si>
  <si>
    <t>Equipo evaluador Comfenalco</t>
  </si>
  <si>
    <t>PROPUESTA ECONÓMICA</t>
  </si>
  <si>
    <t>INFORMACIÓN GENERAL</t>
  </si>
  <si>
    <t>NOMBRE PROVEEDOR</t>
  </si>
  <si>
    <t>FECHA DE COTIZACIÓN</t>
  </si>
  <si>
    <t>TIEMPO DE ENTREGA DÍAS CALENDARIO</t>
  </si>
  <si>
    <t xml:space="preserve">VIGENCIA DE COTIZACIÓN </t>
  </si>
  <si>
    <t>MONEDA</t>
  </si>
  <si>
    <t>GARANTÍAS OFRECIDAS</t>
  </si>
  <si>
    <t>ITEM</t>
  </si>
  <si>
    <t>DESCRIPCIÓN</t>
  </si>
  <si>
    <t>CANTIDAD</t>
  </si>
  <si>
    <t>VALOR UNITARIO</t>
  </si>
  <si>
    <t>IMPUESTO</t>
  </si>
  <si>
    <t>TOTAL</t>
  </si>
  <si>
    <t>SUBTOTAL</t>
  </si>
  <si>
    <t>IVA</t>
  </si>
  <si>
    <t>Declaratoria de inhabilidades, incompatibilidades y conflictos de interés para contratar con COMFENALCO ANTIOQUIA
Decreto Ley 2463 de 1981 y Ley 789 de 2002</t>
  </si>
  <si>
    <t>Código: GLO-FM-113</t>
  </si>
  <si>
    <t>Fecha entrada en vigencia:
23/10/2022</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</si>
  <si>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</si>
  <si>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</si>
  <si>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</si>
  <si>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</si>
  <si>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</si>
  <si>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</si>
  <si>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</si>
  <si>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</si>
  <si>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</si>
  <si>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</si>
  <si>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</si>
  <si>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</si>
  <si>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</si>
  <si>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</si>
  <si>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</si>
  <si>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</si>
  <si>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</si>
  <si>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DE ÉTICA</t>
  </si>
  <si>
    <r>
      <rPr>
        <b/>
        <sz val="11"/>
        <color theme="1"/>
        <rFont val="Calibri Light"/>
        <family val="2"/>
      </rPr>
      <t>(Ciudad Y Fecha)</t>
    </r>
    <r>
      <rPr>
        <sz val="11"/>
        <color theme="1"/>
        <rFont val="Calibri Light"/>
        <family val="2"/>
      </rPr>
      <t xml:space="preserve">
Señores:
CAJA DE COMPENSACIÓN FAMILIAR COMFENALCO ANTIOQUIA
Medellín, Antioquia
Asunto: Declaración de conocimiento, aceptación y entendimiento del Código de Ética y Buen Gobierno y del Manual Seguridad y Salud en el trabajo para proveedores y contratistas
Cordial Saludo, 
</t>
    </r>
    <r>
      <rPr>
        <b/>
        <sz val="11"/>
        <color theme="1"/>
        <rFont val="Calibri Light"/>
        <family val="2"/>
      </rPr>
      <t>(Nombre de representante legal o sus veces)</t>
    </r>
    <r>
      <rPr>
        <sz val="11"/>
        <color theme="1"/>
        <rFont val="Calibri Light"/>
        <family val="2"/>
      </rPr>
      <t xml:space="preserve"> identificado como aparece al píe de mi firma, en calidad de Representante Legal de </t>
    </r>
    <r>
      <rPr>
        <b/>
        <sz val="11"/>
        <color theme="1"/>
        <rFont val="Calibri Light"/>
        <family val="2"/>
      </rPr>
      <t>(Nombre de la Empresa)</t>
    </r>
    <r>
      <rPr>
        <sz val="11"/>
        <color theme="1"/>
        <rFont val="Calibri Light"/>
        <family val="2"/>
      </rPr>
      <t xml:space="preserve"> identificada con NIT </t>
    </r>
    <r>
      <rPr>
        <b/>
        <sz val="11"/>
        <color theme="1"/>
        <rFont val="Calibri Light"/>
        <family val="2"/>
      </rPr>
      <t>XXXXXXXXXX</t>
    </r>
    <r>
      <rPr>
        <sz val="11"/>
        <color theme="1"/>
        <rFont val="Calibri Light"/>
        <family val="2"/>
      </rPr>
      <t xml:space="preserve">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xml:space="preserve">
Seguridad y Salud en el Trabajo 
</t>
    </r>
    <r>
      <rPr>
        <sz val="11"/>
        <color theme="3" tint="0.249977111117893"/>
        <rFont val="Calibri Light"/>
        <family val="2"/>
      </rPr>
      <t xml:space="preserve">https://www.comfenalcoantioquia.com.co/wcm/connect/e73e031c-6987-4839-8c99-9d685a4771db/GOT-MN-03+MANUAL+SEGURIDAD+Y+SALUD+EN+EL+TRABAJO+PARA+PROVEEDORES+Y+CONTRATISTAS.pdf?MOD=AJPERES&amp;CVID=nCgQ0q6
</t>
    </r>
    <r>
      <rPr>
        <sz val="11"/>
        <color theme="1"/>
        <rFont val="Calibri Light"/>
        <family val="2"/>
      </rPr>
      <t xml:space="preserve">
Atentamente,
__________________________
Nombre Representante Legal
CC.
Nombre de la empresa
Representante Legal. </t>
    </r>
  </si>
  <si>
    <t>12 meses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</si>
  <si>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proveedor se hará dando aplicación a los principios de objetividad, autonomía, independencia, economía y transparencia.</t>
  </si>
  <si>
    <t xml:space="preserve">Para proveedor persona jurídica con Personal a cargo </t>
  </si>
  <si>
    <t>Para proveedor persona jurídica - Sin personas a cargo</t>
  </si>
  <si>
    <t>Para proveedor persona natural</t>
  </si>
  <si>
    <t>1. Certificado Vigente de la ARL donde se evidencie el porcentaje de cumplimiento del SG-SST mínimo al 60% bajo la Resolución 0312 del 2019 o la que la modifique.</t>
  </si>
  <si>
    <t>1. Certificado de ARL donde se evidencie que no tiene personal a cargo.</t>
  </si>
  <si>
    <t xml:space="preserve">1. Afiliación del pago de seguridad social (EPS, AFP y ARL) vigente o evidencia de afiliación. </t>
  </si>
  <si>
    <t>2. Afiliación del pago de seguridad social (EPS, AFP y ARL) vigente o evidencia de afiliación.  Representante legal</t>
  </si>
  <si>
    <t>2. Certificado de pago de la Seguridad Social y Parafiscales vigente.</t>
  </si>
  <si>
    <t xml:space="preserve">Contactos para verificación </t>
  </si>
  <si>
    <t>Objeto o Alcance</t>
  </si>
  <si>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</si>
  <si>
    <t>PRECIO</t>
  </si>
  <si>
    <t xml:space="preserve">Evaluación Económica </t>
  </si>
  <si>
    <t>Evaluación Tecnica</t>
  </si>
  <si>
    <t>PEDIDO MINIMO</t>
  </si>
  <si>
    <r>
      <rPr>
        <b/>
        <sz val="11"/>
        <color theme="1"/>
        <rFont val="Calibri Light"/>
        <family val="2"/>
      </rPr>
      <t>Nota:</t>
    </r>
    <r>
      <rPr>
        <sz val="11"/>
        <color theme="1"/>
        <rFont val="Calibri Light"/>
        <family val="2"/>
      </rPr>
      <t xml:space="preserve"> En caso de no cumplir con los requisitos antes mencionados, pueden remitir carta de compromiso firmada por el representante legal, en la cual indiquen la fecha de entrega de dichos documentos, si el proveedor tienen menos de años de estar en el mercado, la fecha de compromiso no debe ser superior a 6 meses, si tienen más de dos años en el mercado, la fecha no debe ser superior a 3 meses.</t>
    </r>
  </si>
  <si>
    <r>
      <t xml:space="preserve">Con el fin de garantizar la escogencia de la oferta técnica y económicamete más viable, COMFENALCO ANTIOQUIA define los factores de calificación, parámetros y el procedimiento de evaluación y selección técnica de las ofertas, de acuerdo con las características y condiciones propias de lo requerido.
Con el fin de garantizar la escogencia de la mejor oferta para COMFENALCO ANTIOQUIA y para los fines que se pretenda satisfacer con la contratación, se tendrán en cuenta los siguientes factores que serán evaluados siempre y cuando la propuesta cumpla con los requisitos habilitantes.
</t>
    </r>
    <r>
      <rPr>
        <sz val="11"/>
        <color theme="9"/>
        <rFont val="Calibri Light"/>
        <family val="2"/>
      </rPr>
      <t>-</t>
    </r>
  </si>
  <si>
    <t>8.1</t>
  </si>
  <si>
    <t>8.2</t>
  </si>
  <si>
    <t>Vía correo electrónico desde el correo luisa.granda1@comfenalcoantioquia.com</t>
  </si>
  <si>
    <t>Recepción de propuestas y muestras</t>
  </si>
  <si>
    <t>11.</t>
  </si>
  <si>
    <t>Anexos</t>
  </si>
  <si>
    <t>12.</t>
  </si>
  <si>
    <t>Lugar donde deben llegar las cajas</t>
  </si>
  <si>
    <t>Carrera 76 # 18A 19</t>
  </si>
  <si>
    <t>Bilioteca la Playa</t>
  </si>
  <si>
    <t>Calle 51 45-37 Avenida La Playa</t>
  </si>
  <si>
    <t>C.S. P. Clave</t>
  </si>
  <si>
    <t>Calle 27 # 46 - 70 Local 138 - Tel. 5113133 Ext. 2501</t>
  </si>
  <si>
    <t>Cámping Farall.</t>
  </si>
  <si>
    <t>Avenida 30 # 30 A 96</t>
  </si>
  <si>
    <t>Ecoparque Andes</t>
  </si>
  <si>
    <t>Vereda la Bodega Andes</t>
  </si>
  <si>
    <t>Host. Farallon.</t>
  </si>
  <si>
    <t>Un Kilometro antes del Camping Farallones</t>
  </si>
  <si>
    <t>Hot. Balandú</t>
  </si>
  <si>
    <t>Kilometro 1 Vía Jardín Rio Sucio</t>
  </si>
  <si>
    <t>Hot. P. Blancas</t>
  </si>
  <si>
    <t>Vereda Piedras Blancas kilometro 14 Nucleo de las EE.PP</t>
  </si>
  <si>
    <t>P. Tamarindos</t>
  </si>
  <si>
    <t>Km 32 -33 Conexión vial Aburrá Río Cauca</t>
  </si>
  <si>
    <t>Kilometro 3 vía Apartadó Carepa</t>
  </si>
  <si>
    <t>Parque Ditaires</t>
  </si>
  <si>
    <t>Calle 36 # 59 69 - Te. 4443635</t>
  </si>
  <si>
    <t>Parque el salado</t>
  </si>
  <si>
    <t>Vereda el Vallano - Envigado - Tel. 2703132</t>
  </si>
  <si>
    <t>Parque Guayabal</t>
  </si>
  <si>
    <t>Calle 25  52 - 51 - Tel. 2655050</t>
  </si>
  <si>
    <t>Recinto Quirama</t>
  </si>
  <si>
    <t>Kilómetro 5 vía rionegro la Ceja</t>
  </si>
  <si>
    <t>Sede Ad. Palacé</t>
  </si>
  <si>
    <t>Carrera 50  53 - 43 Palacé</t>
  </si>
  <si>
    <t>Calle 50  49 27</t>
  </si>
  <si>
    <t>U.S. Aburra Sur</t>
  </si>
  <si>
    <t>Calle 38 Sur 43-05</t>
  </si>
  <si>
    <t>U.S. Oriente</t>
  </si>
  <si>
    <t>Carrera 51  50 55 Piso 1</t>
  </si>
  <si>
    <t>U.S. Urabá</t>
  </si>
  <si>
    <t>Carrera 103   100-75  C Comercial plaza del Rio Local 2264</t>
  </si>
  <si>
    <t>Bodega Guayabal</t>
  </si>
  <si>
    <t>Bodega Guayabal Calle 14 #52A - 35 Tel. 5113133 Ext. 2058</t>
  </si>
  <si>
    <t>CHAQUETA FORMAL CAPITAN DE MESEROS (M)</t>
  </si>
  <si>
    <t>BATA MANGA CORTA UNISEX C/L</t>
  </si>
  <si>
    <t>CORBATIN</t>
  </si>
  <si>
    <t>DELANTAL MESEROS CON BOLSILLO C/L</t>
  </si>
  <si>
    <t>DELANTAL  SOSTENIMIENTO VERDE C/L</t>
  </si>
  <si>
    <t>DELANTAL PETO ALIMENTOS C/L</t>
  </si>
  <si>
    <t>GORRA AZUL Y VERDE C/L</t>
  </si>
  <si>
    <t>GORRO TIPO MALLA BLANCO</t>
  </si>
  <si>
    <t>Pregunta</t>
  </si>
  <si>
    <t>Anexo al que corresponde</t>
  </si>
  <si>
    <t>Numeral del Anexo</t>
  </si>
  <si>
    <t>Proponente</t>
  </si>
  <si>
    <t>Respuesta</t>
  </si>
  <si>
    <t>FORMATO INQUIETUDES</t>
  </si>
  <si>
    <t>Anexo 2- Formato de Inscripción</t>
  </si>
  <si>
    <t>COBERTURA Y ENTREGA PERSONALIZADA</t>
  </si>
  <si>
    <t xml:space="preserve">Buena - 200 Puntos                                                                                                                                                                                                                      Regular  - 80 Puntos                                                                                                                                                                                                                       Mala - 0 Puntos        </t>
  </si>
  <si>
    <t>ESPECIFICACIONES TECNICAS</t>
  </si>
  <si>
    <t>CODIGO MATERIAL</t>
  </si>
  <si>
    <t>PRENDA SEGÚN LINEA</t>
  </si>
  <si>
    <r>
      <t>Se deben anexar con la propuesta los siguientes documentos: 
• RUT – Registro único tributario.
• Certificado de Existencia y Representación Legal  con vigencia no superior a 30 días.    
• Autorización para presentar propuesta y suscribir los contratos.
• Certificado o carta bancaria.      
• Garantía de seriedad de la oferta.  (si aplica)  
• Documento formal que acredite la conformación del consorcio o unión temporal (si aplica).                                                                                                         
• Documento de identificación del Representante Legal.
• Estados financieros de los últimos 2 años.
• Tarjeta profesional y certificación de vigencia de inscripción y antecedentes disciplinarios del Revisor Fiscal. 
• Tarjeta profesional y certificación de vigencia de inscripción y antecedentes disciplinarios del Contador Público.
• Certificado del pago de aportes al Sistema de Seguridad Social.
• Declaratoria de Inhabilidades.
• Aceptación Código de Ética.(</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 Manual de Seguridad y Salud en el Trabajo de Proveedores y Contratistas. (</t>
    </r>
    <r>
      <rPr>
        <sz val="11"/>
        <color theme="3" tint="0.249977111117893"/>
        <rFont val="Calibri Light"/>
        <family val="2"/>
      </rPr>
      <t>https://www.comfenalcoantioquia.com.co/wcm/connect/e73e031c-6987-4839-8c99-9d685a4771db/GOT-MN-03+MANUAL+SEGURIDAD+Y+SALUD+EN+EL+TRABAJO+PARA+PROVEEDORES+Y+CONTRATISTAS.pdf?MOD=AJPERES&amp;CVID=nCgQ0q6</t>
    </r>
    <r>
      <rPr>
        <sz val="11"/>
        <color theme="1"/>
        <rFont val="Calibri Light"/>
        <family val="2"/>
      </rPr>
      <t>)
• Autorización de Datos Personales.                                                                                                                                                                                                                                                          • Formato clasificacion tributaria</t>
    </r>
  </si>
  <si>
    <t>Numero de personas asignadas para la entrega del masivo</t>
  </si>
  <si>
    <t>Si</t>
  </si>
  <si>
    <t>No</t>
  </si>
  <si>
    <t>Direccion entrega pedido Personalizado</t>
  </si>
  <si>
    <t xml:space="preserve">U.S. Ab. Norte </t>
  </si>
  <si>
    <t xml:space="preserve">Bibl. Belén </t>
  </si>
  <si>
    <t xml:space="preserve">Parque de los Encuentro </t>
  </si>
  <si>
    <t>Cobertura</t>
  </si>
  <si>
    <t>ENTREGA PEDIDO MASIVO</t>
  </si>
  <si>
    <t>Suministro de  calzado institucional para la dotacion del personal de COMFENALCO ANTIOQUIA.</t>
  </si>
  <si>
    <t>El proveedor suministratara el calzado institucional a nivel regional ,en la forma, cantidades, tiempo y detalle especificado por el área técnica de COMFENALCO ANTIOQUIA y teniendo en cuenta lo relacionado en las especificaciones tecnicas Hoja 4 de la presente invitacion.</t>
  </si>
  <si>
    <t>CALIDAD DE LAS MUESTRAS</t>
  </si>
  <si>
    <t>CALZADO PARA EMPLEADOS - 2025</t>
  </si>
  <si>
    <t>CODIGO SAP</t>
  </si>
  <si>
    <t>COLOR</t>
  </si>
  <si>
    <t>ESPECIFICACIONES TÉCNICAS</t>
  </si>
  <si>
    <t>NEGRO</t>
  </si>
  <si>
    <t>Auxiliares de Hoteleria y Caja (Meseros)</t>
  </si>
  <si>
    <t>• Características dimensionales que aseguren una correcta adaptabilidad al pie.
• Capacidad de absorción del sudor de la primera suela.
• Impermeabilidad al agua.
• Flexibilidad.
• Rigidez transversal del calzado, horma y contrafuerte que proporcionen estabilidad al usuario.
• Capacidad de absorción de energía de la suela en la parte del talón.
• Características antideslizantes de la suela.</t>
  </si>
  <si>
    <t>Aplica para: Auxiliares de Hoteleria y Caja (Meseras).</t>
  </si>
  <si>
    <t>Resistencia al impacto en caída de objetos de 20KG.
Resistencia al aplastamiento.
Resistencia a la perforación.
Resistencia al plegado.
Resistencia a la corrosión de punteras y plantillas de seguridad metálicas.
Resistencia a agentes químicos.
Impermeabilidad al agua, disolventes, etc.
Características antideslizantes de la suela.
Cierta resistencia al contacto con partículas incandescentes o a altas temperaturas.
Deberán pesar lo menos posible.
Dicho calzado debe tener certificado de calidad.</t>
  </si>
  <si>
    <t>Aplica para personal que cumple funciones de sostenimiento instalaciones, mantenimiento y limpieza de piscinas, gestor servicios ecológicos fauna y flora, auxiliar técnico de vivienda.</t>
  </si>
  <si>
    <t>BLANCA</t>
  </si>
  <si>
    <t>Aplica para los auxiliares de alimentos de los hoteles y parques.
Aplica para personal de almacén de los parques y hoteles que manipulen alimentos.</t>
  </si>
  <si>
    <t>Bota de seguridad  en cuero.
Resistencia al impacto en caída de objetos de 20KG (con puntera reforzada).
Sistema antitorceduras.
Suela de alta resistencia, antideslizante, resistente a hidrocarburos y anti-abrasión.
Resistencia al aplastamiento.
Resistencia a la perforación.
Resistencia al plegado.
Deberán pesar lo menos posible.
Deberá se Dieléctrica
Dicho calzado debe tener certificado de calidad.</t>
  </si>
  <si>
    <t>Entreandores de Alturas
Conductores
Auxiliares Logisticos y abastecimiento
Personal de intenerancia que visitan veredas y lugares de deficil acceso para el deserrollo de sus labores
Personal de Vivienda que visitan obras
Auxiliares ambiental hidrosanitrario
Auxiliar APH
Auxiliar de Atracciones (Parque el salado)
Gestor de Servicios Ecologicos de Fauna y Flora
Auxiliares sostenimiento intalaciones.
Mantenimiento de piscinas.
Gestor servicios ecológicos fauna y flora
Camarero (masculino)
Auxliares de Almacén.
Personal de control de obra, técnicos de vivienda.
Personal niñez que desarrolla labores en lugares de dificil acceso.
Operador de atracciones.</t>
  </si>
  <si>
    <t>Bota de seguridad  en cuero.
Resistencia al impacto en caída de objetos de 20KG (con puntera reforzada).
Sistema antitorceduras.
Suela de alta resistencia, antideslizanteresistente a hidrocarburos y anti-abrasión.
Resistencia al aplastamiento.
Resistencia a la perforación.
Resistencia al plegado.
Deberán pesar lo menos posible.
Deberá se Dieléctrica
Dicho calzado debe tener certificado de calidad.</t>
  </si>
  <si>
    <t>Auxiliar de Almacen en el CPA
Conductor manipulador de alimentos.</t>
  </si>
  <si>
    <t>AZUL</t>
  </si>
  <si>
    <t>Sandalias livianas y de secado rápido, con orificios en la plantilla para drenar el agua al instante. Confeccionadas con materiales suaves y cómodos.
Características antideslizantes de la suela.</t>
  </si>
  <si>
    <t>Aplica para profesores de natación e hidroarobicos, personal que cumple con labores de mantenimiento de piscinas y áreas húmedas, personal de salvamento acúatico, auxiliares de atracciones acuáticas en hoteles y parques.</t>
  </si>
  <si>
    <t>Deberán pesar lo menos posible.
Resistencia a agentes químicos.
Impermeabilidad al agua, disolventes, etc.
Resistencia a la perforación.
Calzado cubierto en su parte superior (Sin perforaciones).
Características antideslizantes de la suela.</t>
  </si>
  <si>
    <t xml:space="preserve">Camareras y personas de sostenimiento de instalaciones Femenino </t>
  </si>
  <si>
    <t>BLANCO</t>
  </si>
  <si>
    <t>Chef y Auxiliares de Alimentos, Auxiliares de hotelería y Caja, Auxiliares y coordinadores de procesos de calidad de alimentos de hoteles y parques; profesores de gastronomía.</t>
  </si>
  <si>
    <t xml:space="preserve">BOTA DE SEGURIDAD MOTOCICLISTA (SST)
</t>
  </si>
  <si>
    <t>NEGRA</t>
  </si>
  <si>
    <t>Mensajeros moto.</t>
  </si>
  <si>
    <r>
      <t xml:space="preserve">ZAPATO TIPO EJECUTIVO NEGRO - PARA MESERO
</t>
    </r>
    <r>
      <rPr>
        <sz val="10"/>
        <color rgb="FF0000CC"/>
        <rFont val="Calibri Light"/>
        <family val="2"/>
      </rPr>
      <t>Actual Comfenalco (ZAPATO TIPO EJECUTIVO NEGRO - PATARROYO 9229 (M))</t>
    </r>
  </si>
  <si>
    <r>
      <t xml:space="preserve">MOCASIN DAMA NEGRO
</t>
    </r>
    <r>
      <rPr>
        <sz val="10"/>
        <color rgb="FF0000CC"/>
        <rFont val="Calibri Light"/>
        <family val="2"/>
      </rPr>
      <t>Actual Comfenalco (MOCASIN NEGRO_ROMULO_YASMIN (F) )</t>
    </r>
  </si>
  <si>
    <r>
      <t xml:space="preserve">BOTA CAÑA ALTA TIPO PANTENERA NEGRA
</t>
    </r>
    <r>
      <rPr>
        <sz val="10"/>
        <color rgb="FF0000CC"/>
        <rFont val="Calibri Light"/>
        <family val="2"/>
      </rPr>
      <t>Actual Comfenalco (BOTA WORKMAN SAFETY WATERPROOF NEGRA UNISEX  (SST) )</t>
    </r>
  </si>
  <si>
    <r>
      <rPr>
        <sz val="10"/>
        <color theme="1"/>
        <rFont val="Calibri Light"/>
        <family val="2"/>
      </rPr>
      <t>BOTA CAÑA ALTA TIPO PANTENERA BLANCA</t>
    </r>
    <r>
      <rPr>
        <sz val="10"/>
        <color rgb="FF0000CC"/>
        <rFont val="Calibri Light"/>
        <family val="2"/>
      </rPr>
      <t xml:space="preserve">
Actual Comfenalco (BOTA WORKMAN SAFETY WATERPROOF BLANCA UNISEX  (SST) )</t>
    </r>
  </si>
  <si>
    <r>
      <t xml:space="preserve">BOTA DE SEGURIDAD NEGRA
</t>
    </r>
    <r>
      <rPr>
        <sz val="10"/>
        <color rgb="FF0000CC"/>
        <rFont val="Calibri Light"/>
        <family val="2"/>
      </rPr>
      <t>Actual Comfenalco (BOTA MULTINAL UNISEX NEGRA (SST))</t>
    </r>
  </si>
  <si>
    <r>
      <t xml:space="preserve">BOTA DE SEGURIDAD BLANCA
</t>
    </r>
    <r>
      <rPr>
        <sz val="10"/>
        <color rgb="FF0000CC"/>
        <rFont val="Calibri Light"/>
        <family val="2"/>
      </rPr>
      <t xml:space="preserve">
Actual Comfenalco (BOTA MULTINAL UNISEX BLANCA (SST))</t>
    </r>
  </si>
  <si>
    <r>
      <t xml:space="preserve">SANDALIA ZONAS HÚMEDAS
</t>
    </r>
    <r>
      <rPr>
        <sz val="10"/>
        <color rgb="FF0000CC"/>
        <rFont val="Calibri Light"/>
        <family val="2"/>
      </rPr>
      <t>Actual Comfenalco (SANDALIA SPEEDO AZUL UNISEX)</t>
    </r>
  </si>
  <si>
    <r>
      <t xml:space="preserve">ZAPATO TIPO CROCS ANTIDESLIZANTE NEGRO
</t>
    </r>
    <r>
      <rPr>
        <sz val="10"/>
        <color rgb="FF0000CC"/>
        <rFont val="Calibri Light"/>
        <family val="2"/>
      </rPr>
      <t>Actual Comfenalco (EVACOL ANTIDESLIZANTE NEGRO UNISEX)</t>
    </r>
  </si>
  <si>
    <r>
      <t xml:space="preserve">ZAPATO TIPO CROCS ANTIDESLIZANTE BLANCO
</t>
    </r>
    <r>
      <rPr>
        <sz val="10"/>
        <color rgb="FF0000CC"/>
        <rFont val="Calibri Light"/>
        <family val="2"/>
      </rPr>
      <t>Actual Comfenalco (EVACOL ANTIDESLIZANTE BLANCO UNISEX)</t>
    </r>
  </si>
  <si>
    <r>
      <t xml:space="preserve">Dialéctica </t>
    </r>
    <r>
      <rPr>
        <u/>
        <sz val="10"/>
        <color theme="1"/>
        <rFont val="Calibri Light"/>
        <family val="2"/>
      </rPr>
      <t>caña alta</t>
    </r>
    <r>
      <rPr>
        <sz val="10"/>
        <color theme="1"/>
        <rFont val="Calibri Light"/>
        <family val="2"/>
      </rPr>
      <t xml:space="preserve"> (</t>
    </r>
    <r>
      <rPr>
        <b/>
        <sz val="10"/>
        <color theme="1"/>
        <rFont val="Calibri Light"/>
        <family val="2"/>
      </rPr>
      <t>no media, no baja</t>
    </r>
    <r>
      <rPr>
        <sz val="10"/>
        <color theme="1"/>
        <rFont val="Calibri Light"/>
        <family val="2"/>
      </rPr>
      <t>)
Suela antideslizante
Caña con protección PVC Anti-Punzón en zona frontal
Áreas articuladas para mayor movilidad
Puntera reforzada
Extremadamente livianas
100% Cuero</t>
    </r>
  </si>
  <si>
    <r>
      <t xml:space="preserve">Anexo 3 – TABLA ESPECIFICACIONES TECNICAS CALZADO A COTIZAR.
</t>
    </r>
    <r>
      <rPr>
        <b/>
        <sz val="10"/>
        <color rgb="FF0000CC"/>
        <rFont val="Calibri Light"/>
        <family val="2"/>
      </rPr>
      <t>Importante!  Los calzados deben ser muy comodos y confortables, son para el uso diario.</t>
    </r>
  </si>
  <si>
    <t>ZAPATO TIPO EJECUTIVO NEGRO - PARA MESERO</t>
  </si>
  <si>
    <t>MOCASIN DAMA NEGRO</t>
  </si>
  <si>
    <t>SANDALIA ZONAS HÚMEDAS</t>
  </si>
  <si>
    <t>BOTA CAÑA ALTA TIPO PANTENERA BLANCA</t>
  </si>
  <si>
    <t>BOTA CAÑA ALTA TIPO PANTENERA NEGRA</t>
  </si>
  <si>
    <t>BOTA DE SEGURIDAD BLANCA</t>
  </si>
  <si>
    <t>BOTA DE SEGURIDAD NEGRA</t>
  </si>
  <si>
    <t>ZAPATO TIPO CROCS ANTIDESLIZANTE BLANCO</t>
  </si>
  <si>
    <t>ZAPATO TIPO CROCS ANTIDESLIZANTE NEGRO</t>
  </si>
  <si>
    <r>
      <rPr>
        <b/>
        <sz val="11"/>
        <color theme="1"/>
        <rFont val="Calibri Light"/>
        <family val="2"/>
      </rPr>
      <t>Manejo de Inventarios:</t>
    </r>
    <r>
      <rPr>
        <sz val="11"/>
        <color theme="1"/>
        <rFont val="Calibri Light"/>
        <family val="2"/>
      </rPr>
      <t xml:space="preserve">El proveedor deberá manejar y almacenar inventario de calzado que tenga mayor rotación, para garantizar la entrega del calzado en el tiempo establecido al personal que se vincule a la Caja, según proyección 12 meses, dicho inventario estará en la sede del proveedor.
El proveedor deberá contar con la capacidad logística y de transporte para realizar los despachos conforme a los tiempos establecidos. </t>
    </r>
  </si>
  <si>
    <t>DESCRIPCION</t>
  </si>
  <si>
    <t>TOTAL GENERAL</t>
  </si>
  <si>
    <r>
      <rPr>
        <sz val="11"/>
        <rFont val="Calibri Light"/>
        <family val="2"/>
      </rPr>
      <t xml:space="preserve">Acreditar experiencia a traves de máximo 3 certificados emitidos en los ultimos 3 años, </t>
    </r>
    <r>
      <rPr>
        <sz val="11"/>
        <color theme="1"/>
        <rFont val="Calibri Light"/>
        <family val="2"/>
      </rPr>
      <t>que tengan relación con el objeto del presente contrato. Adicional, deberá acreditar que la suma del valor de dichas certificaciones no sea inferior a $100 millones.Debe aportar las certificaciones y diligenciar el siguiente cuadro de  experiencia de Empresa.</t>
    </r>
    <r>
      <rPr>
        <b/>
        <sz val="11"/>
        <color theme="1"/>
        <rFont val="Calibri Light"/>
        <family val="2"/>
      </rPr>
      <t xml:space="preserve"> NOTA:</t>
    </r>
    <r>
      <rPr>
        <sz val="11"/>
        <color theme="1"/>
        <rFont val="Calibri Light"/>
        <family val="2"/>
      </rPr>
      <t xml:space="preserve"> No se aceptan autocertificaciones. (CUMPLE/ NO CUMPLE)</t>
    </r>
  </si>
  <si>
    <r>
      <rPr>
        <b/>
        <sz val="11"/>
        <color theme="1"/>
        <rFont val="Calibri Light"/>
        <family val="2"/>
      </rPr>
      <t>Transporte:</t>
    </r>
    <r>
      <rPr>
        <sz val="11"/>
        <rFont val="Calibri Light"/>
        <family val="2"/>
      </rPr>
      <t>Los gastos derivados de la logística (Incluyendo transporte) para la entrega del calzado en cada una de las sedes de Comfenalco, será responsabilidad del proveedor y estará incluido dentro del valor del contrato a suscribir</t>
    </r>
  </si>
  <si>
    <t>Relacionar una X  en los lugares en los cuales tiene cobertura para la entrega personalizada de pedido masivo.</t>
  </si>
  <si>
    <r>
      <rPr>
        <b/>
        <sz val="11"/>
        <color theme="1"/>
        <rFont val="Calibri Light"/>
        <family val="2"/>
      </rPr>
      <t xml:space="preserve">Entrega de Pedido Masivo personalizada: </t>
    </r>
    <r>
      <rPr>
        <sz val="11"/>
        <color theme="1"/>
        <rFont val="Calibri Light"/>
        <family val="2"/>
      </rPr>
      <t>Se realiza en las direcciones mencionadas en tabla ENTREGA PEDIDO MASIVO Columna E , el proveedor debe asignar por lo menos  una persona para  la entrega del pedido masivo.</t>
    </r>
  </si>
  <si>
    <t>El puntaje para esta evaluación corresponde a 400 Puntos</t>
  </si>
  <si>
    <r>
      <t>La evaluación económica se realizara bajo el modelo de: Menor valor, el cual Consiste en establecer la Oferta de menor valor y la asignación de puntos en función de la proximidad de las Ofertas a dicha Oferta de menor valor, como resultado de aplicar las fórmulas que se indican a continuación:
Puntaje i =</t>
    </r>
    <r>
      <rPr>
        <b/>
        <sz val="11"/>
        <color theme="1"/>
        <rFont val="Calibri Light"/>
        <family val="2"/>
      </rPr>
      <t xml:space="preserve"> (400 puntos) x (VMIN) / Vi</t>
    </r>
    <r>
      <rPr>
        <sz val="11"/>
        <color theme="1"/>
        <rFont val="Calibri Light"/>
        <family val="2"/>
      </rPr>
      <t xml:space="preserve">
Donde:
VMIN =Menor valor de las Ofertas válidas
Vi= Valor total sin decimales de cada una de las Ofertas
En este caso se tomará el valor absoluto de la diferencia entre el menor valor y el valor de la Oferta, como se observa en la fórmula de ponderación. Para todos los métodos descritos se tendrá en cuenta hasta el tercer (3°) decimal del valor obtenido como puntaje.</t>
    </r>
  </si>
  <si>
    <t>El puntaje para esta evaluación corresponde el 600 Puntos</t>
  </si>
  <si>
    <t xml:space="preserve">10 - 15 Dias calendario - 200 puntos                                                                                                                                                                                 16 - 30 dias calendario - 150 Puntos                                                                                                                                                                                                                                                                                                                                                                   </t>
  </si>
  <si>
    <t>BOTA DE SEGURIDAD MOTOCICLISTA (SST)</t>
  </si>
  <si>
    <r>
      <rPr>
        <b/>
        <sz val="11"/>
        <color theme="1"/>
        <rFont val="Calibri Light"/>
        <family val="2"/>
      </rPr>
      <t>*Cobertura :</t>
    </r>
    <r>
      <rPr>
        <sz val="11"/>
        <color theme="1"/>
        <rFont val="Calibri Light"/>
        <family val="2"/>
      </rPr>
      <t xml:space="preserve">El proponente debe tener cobertura para la entrega en la totalidad de  las sedes indicadas en la hoja 6  Cobertura(CUMPLE/ NO CUMPLE)  </t>
    </r>
  </si>
  <si>
    <t>TIEMPO DE DESPACHO REFERENCIAS CON STOCK DEFINIDO</t>
  </si>
  <si>
    <t>TIEMPO DE DESPACHO PEDIDO MASIVO</t>
  </si>
  <si>
    <t>TIEMPO DE DESPACHO REFERENCIAS SIN STOCK DEFINIDO</t>
  </si>
  <si>
    <t xml:space="preserve">1 dias Habil - 50 puntos                                                                                                                                                                                 &lt; 1  - 0 Puntos                                                                                                                                                                                                                                                                                                                                                                   </t>
  </si>
  <si>
    <t xml:space="preserve">Maneja pedido minimo -  50 puntos                                                                                                                                                                                    No maneja pedido minimo  - 100 puntos </t>
  </si>
  <si>
    <t xml:space="preserve">1 - 5 dias Habiles - 50 puntos                                                                                                                                                                                 6 - 8 dias Habiles - 30 puntos                                                                                                                                                                          &lt; 8  - 0 Puntos                                                                                                                                                                                                                                                                                                                                                                   </t>
  </si>
  <si>
    <t>CANTIDAD PROYECTADA PEDIDO MASIVO</t>
  </si>
  <si>
    <t>*Envio de FT</t>
  </si>
  <si>
    <r>
      <rPr>
        <b/>
        <sz val="11"/>
        <rFont val="Calibri Light"/>
        <family val="2"/>
      </rPr>
      <t xml:space="preserve">Entrega de Pedidos: </t>
    </r>
    <r>
      <rPr>
        <sz val="11"/>
        <rFont val="Calibri Light"/>
        <family val="2"/>
      </rPr>
      <t xml:space="preserve">El pedido masivo realizado por Comfenalco Antioquia debe ser entregado por el proveedor de forma personalizada en cada sede establecida por Comfenalco de acuerdo con el cronograma de distribución de calzado, que se establezca con el área de Gestión Laboral de Comfenalco.   
                                                                                                                                                                                                                                                                                                                        El proveedor deberá designar a una persona encargada de realizar la entrega personalizada del pedido masivo. Esta persona será responsable de entregar directamente cada pedido en las sedes mencionadas en la Hoja 6 Cobertura. El objetivo principal de esta entrega es asegurar que lo entregado corresponda con lo solicitado, verificando aspectos como la talla, la línea de uniformes y el colaborador destinatario.
El calzado de los empleados de las sedes que cuenten con menos de diez (10) funcionarios, se enviará al Centro de Distribución Comfenalco (Bodega Guayabal Calle 14 #52A - 35).    El tiempo de entrega esperado para el pedido masivo es de 30 días, luego de emitida la Orden de Compra.
Para las solicitudes diferentes al pedido masivo anual, el proveedor deberá disponer de un stock de materiales en las diferentes referencias definidas y tallas para suplir las solicitudes eventuales que requiera Comfenalco Antioquia.
Si el proveedor cuenta con el material en el stock definido, se obliga a despachar el material al siguiente día hábil posterior a la fecha de la orden de compra 
En el evento de no contar con existencias en el stock definido, el proveedor se obliga a la entrega del calzado dentro de los ocho (8) días hábiles siguientes, los cuales comenzarán a regir a partir de la notificación de orden de compra. 
Los paquetes de cada persona deben ir marcados así cuando esta información sea indicada en el pedido:
−	Nombre completo del colaborador
−	Cedula
−	Sede                                                                                                                                                                                             
</t>
    </r>
  </si>
  <si>
    <r>
      <rPr>
        <b/>
        <sz val="11"/>
        <color theme="1"/>
        <rFont val="Calibri Light"/>
        <family val="2"/>
      </rPr>
      <t xml:space="preserve">Devolución de pedidos y cambios: </t>
    </r>
    <r>
      <rPr>
        <sz val="11"/>
        <color theme="1"/>
        <rFont val="Calibri Light"/>
        <family val="2"/>
      </rPr>
      <t xml:space="preserve">Cambios o devoluciones de vestuario se realizaran maximo 30 dias posteriores a la entrega a cada colaborador.                                                                                   </t>
    </r>
    <r>
      <rPr>
        <b/>
        <sz val="11"/>
        <color theme="1"/>
        <rFont val="Calibri Light"/>
        <family val="2"/>
      </rPr>
      <t xml:space="preserve">                                                                                                                                                                                  </t>
    </r>
    <r>
      <rPr>
        <b/>
        <sz val="11"/>
        <rFont val="Calibri Light"/>
        <family val="2"/>
      </rPr>
      <t xml:space="preserve">                                                                                                     </t>
    </r>
    <r>
      <rPr>
        <sz val="11"/>
        <rFont val="Calibri Light"/>
        <family val="2"/>
      </rPr>
      <t xml:space="preserve">La base para realizar los cambios de calzado del personal será por defectos de calidad y por devoluciones en novedades varias que se presenten durante la distribución (Tallajes). 
Cuando las devoluciones obedezcan a reclamos de calidad del calzado, el proveedor tendra 5 dias para realizar el cambio. 
Para cambios de tallas , el proveedor tendra (2) días hábiles para gestionar la entrega del calzado con las tallas requeridas. 
</t>
    </r>
  </si>
  <si>
    <r>
      <t xml:space="preserve">NOTA: </t>
    </r>
    <r>
      <rPr>
        <sz val="11"/>
        <rFont val="Calibri Light"/>
        <family val="2"/>
      </rPr>
      <t>La calidad del calzado se evaluara teniendo en cuenta la informacion de las FT y la comodida del calzado.</t>
    </r>
  </si>
  <si>
    <t>Vía correo electrónico hasta las 02:00 pm a los correos                   luisa.granda1@comfenalcoantioquia.com con copia al correo daniel.corrales@comfenalcoantioquia.com                                                                   Hoja Formulación de inquietudes de este RFP</t>
  </si>
  <si>
    <t>Vía correo electrónico a los correos: luisa.granda1@comfenalcoantioquia.com y daniel.corrales@comfenalcoantioquia.com</t>
  </si>
  <si>
    <r>
      <rPr>
        <b/>
        <sz val="11"/>
        <rFont val="Calibri Light"/>
        <family val="2"/>
      </rPr>
      <t xml:space="preserve">Recepcion de propuestas: </t>
    </r>
    <r>
      <rPr>
        <sz val="11"/>
        <rFont val="Calibri Light"/>
        <family val="2"/>
      </rPr>
      <t xml:space="preserve">Vía correo electrónico hasta las 02:00 pm a los correos                luisa.granda1@comfenalcoantioquia.com con copia al correo daniel.corrales@comfenalcoantioquia.com                                                                             </t>
    </r>
    <r>
      <rPr>
        <b/>
        <sz val="11"/>
        <rFont val="Calibri Light"/>
        <family val="2"/>
      </rPr>
      <t>Recepcion de Muestras: L</t>
    </r>
    <r>
      <rPr>
        <sz val="11"/>
        <rFont val="Calibri Light"/>
        <family val="2"/>
      </rPr>
      <t>as muestras deben ser enviadas a Sede Palacé Carrera 50 #53-43 - piso 10 - de 8:00a.m. a 12:00p.m. y de 1:00p.m. a  04:00pp.m. a nombre de Edwin David Loaiza Zapata</t>
    </r>
  </si>
  <si>
    <r>
      <t xml:space="preserve">
A quien pueda interesar
Cordial saludo, 
Por medio del presente documento de solicitud de propuesta (Request for Proposal, RFP por sus siglas en inglés) estamos en la búsqueda de la solución a las necesidades de COMFENALCO ANTIOQUIA, acerca de proveedores  que  suministren  calzado institucional para la dotacion del personal de COMFENALCO ANTIOQUIA, disponibles en el mercado y que puedan atender de forma integral los requerimientos descritos en el presente documento.
El contexto de la necesidad es el siguiente:                                                                                                                                                                                                                                                                                                                                                                                                                                                                                                                                                                                                                                                           
</t>
    </r>
    <r>
      <rPr>
        <sz val="11"/>
        <rFont val="Calibri Light"/>
        <family val="2"/>
      </rPr>
      <t xml:space="preserve">
En cumplimiento del artículo 230 del Código Sustantivo del Trabajo, el cual establece que los empleadores deben entregar a sus trabajadores un vestuario adecuado para el desempeño de sus funciones, Comfenalco Antioquia ha implementado anualmente un proceso de dotación que garantiza que todos los colaboradores cuenten con los elementos necesarios para realizar su trabajo de manera segura y eficiente, sin que ello represente un costo adicional para ellos.
Este compromiso con la seguridad y el bienestar de nuestros empleados no solo está fundamentado en la normatividad laboral, sino que responde a la necesidad de mantener altos estándares en el ambiente de trabajo, previniendo riesgos laborales y favoreciendo la comodidad de los trabajadores. Es por ello que, de acuerdo con las disposiciones del Código Sustantivo del Trabajo, Comfenalco Antioquia se asegura de entregar de manera periódica y en las condiciones apropiadas la dotación de vestuario requerida, cubriendo así tanto las necesidades del personal administrativo como el de los operativos.</t>
    </r>
    <r>
      <rPr>
        <sz val="11"/>
        <color theme="1"/>
        <rFont val="Calibri Light"/>
        <family val="2"/>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Luisa Fernanda Granda</t>
    </r>
  </si>
  <si>
    <t>• Propuesta económica                                                                                                                                                                                                                                                                                   • Propuesta Tecnica la cual debe incluir, ubicacion de la empresa, presentacion de la empresa, tiempo de entrega pedido masivo y reabastecimiento,  pedido minimo,                                                                                                                                                                                                                                                                                                                 • Cobertura (Hoja 6)                                                                                                                                                                                                                                                                                                                                                                                                                                                                 •  Documentos habilitacion SST, Tecnica , Juridica.                                                                                                                                                                                                                               • Documentos numeral 10                                                                                                                                                                                                                                                                             • Entrega de muestra del calzado.                                                                                                                                                                                                                                                               • Envio de las Fichas tecnicas.</t>
  </si>
  <si>
    <r>
      <rPr>
        <b/>
        <sz val="11"/>
        <color theme="1"/>
        <rFont val="Calibri Light"/>
        <family val="2"/>
      </rPr>
      <t>*Entrega Personalizada:</t>
    </r>
    <r>
      <rPr>
        <sz val="11"/>
        <color theme="1"/>
        <rFont val="Calibri Light"/>
        <family val="2"/>
      </rPr>
      <t xml:space="preserve">  El proponente debe tener al menos una persona dedicada 100% a la entrega personalizada del pedido masivo en los lugares indicados en al hoja 6 Cobertura (CUMPLE/ NO CUMPLE)  </t>
    </r>
  </si>
  <si>
    <t>*Envio de las muestras de cada una de las referencias (Pares)</t>
  </si>
  <si>
    <r>
      <t xml:space="preserve">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
</t>
    </r>
    <r>
      <rPr>
        <sz val="11"/>
        <rFont val="Calibri Light"/>
        <family val="2"/>
      </rPr>
      <t>2. Las personas jurídicas o proponentes plurales deben tener una duración por lo menos igual a la vigencia del Contrato y seis (6) meses mas</t>
    </r>
    <r>
      <rPr>
        <sz val="11"/>
        <color rgb="FFFF0000"/>
        <rFont val="Calibri Light"/>
        <family val="2"/>
      </rPr>
      <t xml:space="preserve">. </t>
    </r>
    <r>
      <rPr>
        <sz val="11"/>
        <color theme="1"/>
        <rFont val="Calibri Light"/>
        <family val="2"/>
      </rPr>
      <t xml:space="preserve">
3. No encontrarse incurso en causales de inhabilidad o incompatibilidad, para presentar la Oferta, celebrar o ejecutar el Contrato.
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
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
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
</t>
    </r>
  </si>
  <si>
    <t>Anexo 3 Formato de Clasificacion Tributaria</t>
  </si>
  <si>
    <t>Anexo 4 Tratamiento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</si>
</sst>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164" formatCode="_-&quot;$&quot;\ * #,##0.00_-;\-&quot;$&quot;\ * #,##0.00_-;_-&quot;$&quot;\ * &quot;-&quot;??_-;_-@_-"/>
    <numFmt numFmtId="165" formatCode="[$-240A]General"/>
  </numFmts>
  <fonts count="25" x14ac:knownFonts="1">
    <font>
      <sz val="11"/>
      <color theme="1"/>
      <name val="Calibri Light"/>
      <family val="2"/>
    </font>
    <font>
      <sz val="11"/>
      <color theme="1"/>
      <name val="Calibri Light"/>
      <family val="2"/>
    </font>
    <font>
      <b/>
      <sz val="11"/>
      <color theme="1"/>
      <name val="Calibri Light"/>
      <family val="2"/>
    </font>
    <font>
      <sz val="11"/>
      <color theme="1"/>
      <name val="Aptos Narrow"/>
      <family val="2"/>
      <scheme val="minor"/>
    </font>
    <font>
      <b/>
      <u/>
      <sz val="11"/>
      <color theme="1"/>
      <name val="Calibri Light"/>
      <family val="2"/>
    </font>
    <font>
      <b/>
      <sz val="11"/>
      <name val="Calibri Light"/>
      <family val="2"/>
    </font>
    <font>
      <sz val="11"/>
      <name val="Calibri Light"/>
      <family val="2"/>
    </font>
    <font>
      <sz val="11"/>
      <color theme="9"/>
      <name val="Calibri Light"/>
      <family val="2"/>
    </font>
    <font>
      <sz val="11"/>
      <color theme="3" tint="0.249977111117893"/>
      <name val="Calibri Light"/>
      <family val="2"/>
    </font>
    <font>
      <sz val="10"/>
      <color theme="1"/>
      <name val="Calibri Light"/>
      <family val="2"/>
    </font>
    <font>
      <b/>
      <sz val="10"/>
      <color theme="1"/>
      <name val="Calibri Light"/>
      <family val="2"/>
    </font>
    <font>
      <b/>
      <sz val="12"/>
      <name val="Calibri Light"/>
      <family val="2"/>
    </font>
    <font>
      <sz val="11"/>
      <color indexed="8"/>
      <name val="Calibri"/>
      <family val="2"/>
    </font>
    <font>
      <sz val="12"/>
      <color indexed="8"/>
      <name val="Calibri Light"/>
      <family val="2"/>
    </font>
    <font>
      <b/>
      <sz val="12"/>
      <color indexed="8"/>
      <name val="Calibri Light"/>
      <family val="2"/>
    </font>
    <font>
      <sz val="11"/>
      <color rgb="FFFF0000"/>
      <name val="Calibri Light"/>
      <family val="2"/>
    </font>
    <font>
      <sz val="11"/>
      <color rgb="FF000000"/>
      <name val="Calibri"/>
      <family val="2"/>
    </font>
    <font>
      <sz val="11"/>
      <color theme="0"/>
      <name val="Calibri Light"/>
      <family val="2"/>
    </font>
    <font>
      <b/>
      <sz val="10"/>
      <name val="Calibri Light"/>
      <family val="2"/>
    </font>
    <font>
      <sz val="10"/>
      <color rgb="FF0000CC"/>
      <name val="Calibri Light"/>
      <family val="2"/>
    </font>
    <font>
      <sz val="10"/>
      <name val="Calibri Light"/>
      <family val="2"/>
    </font>
    <font>
      <b/>
      <sz val="10"/>
      <color indexed="63"/>
      <name val="Calibri Light"/>
      <family val="2"/>
    </font>
    <font>
      <b/>
      <sz val="10"/>
      <color rgb="FF0000CC"/>
      <name val="Calibri Light"/>
      <family val="2"/>
    </font>
    <font>
      <u/>
      <sz val="10"/>
      <color theme="1"/>
      <name val="Calibri Light"/>
      <family val="2"/>
    </font>
    <font>
      <sz val="12"/>
      <name val="Calibri Light"/>
      <family val="2"/>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4D600"/>
        <bgColor indexed="64"/>
      </patternFill>
    </fill>
    <fill>
      <patternFill patternType="solid">
        <fgColor rgb="FFC4D600"/>
        <bgColor rgb="FF000000"/>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632523"/>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rgb="FF92D050"/>
      </bottom>
      <diagonal/>
    </border>
    <border>
      <left/>
      <right style="thin">
        <color indexed="64"/>
      </right>
      <top style="thin">
        <color indexed="64"/>
      </top>
      <bottom style="thin">
        <color rgb="FF92D050"/>
      </bottom>
      <diagonal/>
    </border>
    <border>
      <left style="thin">
        <color indexed="64"/>
      </left>
      <right/>
      <top style="thin">
        <color indexed="64"/>
      </top>
      <bottom style="thin">
        <color rgb="FF92D050"/>
      </bottom>
      <diagonal/>
    </border>
    <border>
      <left style="thin">
        <color indexed="64"/>
      </left>
      <right style="thin">
        <color theme="1"/>
      </right>
      <top style="thin">
        <color indexed="64"/>
      </top>
      <bottom/>
      <diagonal/>
    </border>
    <border>
      <left style="thin">
        <color theme="1"/>
      </left>
      <right/>
      <top style="thin">
        <color indexed="64"/>
      </top>
      <bottom/>
      <diagonal/>
    </border>
    <border>
      <left/>
      <right style="thin">
        <color theme="1"/>
      </right>
      <top style="thin">
        <color indexed="64"/>
      </top>
      <bottom/>
      <diagonal/>
    </border>
    <border>
      <left style="thin">
        <color theme="1"/>
      </left>
      <right style="thin">
        <color indexed="64"/>
      </right>
      <top style="thin">
        <color indexed="64"/>
      </top>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0" fontId="3" fillId="0" borderId="0"/>
    <xf numFmtId="0" fontId="3" fillId="0" borderId="0"/>
    <xf numFmtId="42" fontId="1" fillId="0" borderId="0" applyFont="0" applyFill="0" applyBorder="0" applyAlignment="0" applyProtection="0"/>
    <xf numFmtId="0" fontId="12" fillId="0" borderId="0"/>
    <xf numFmtId="165" fontId="16" fillId="0" borderId="0" applyBorder="0" applyProtection="0"/>
  </cellStyleXfs>
  <cellXfs count="190">
    <xf numFmtId="0" fontId="0" fillId="0" borderId="0" xfId="0"/>
    <xf numFmtId="0" fontId="0" fillId="2" borderId="0" xfId="0" applyFill="1"/>
    <xf numFmtId="0" fontId="0" fillId="3" borderId="0" xfId="0" applyFill="1"/>
    <xf numFmtId="0" fontId="2" fillId="2" borderId="0" xfId="0" applyFont="1" applyFill="1"/>
    <xf numFmtId="0" fontId="4" fillId="2" borderId="0" xfId="0" applyFont="1" applyFill="1"/>
    <xf numFmtId="0" fontId="2" fillId="2" borderId="0" xfId="0" applyFont="1" applyFill="1" applyAlignment="1">
      <alignment horizontal="center" vertical="center"/>
    </xf>
    <xf numFmtId="0" fontId="5" fillId="2" borderId="0" xfId="0" applyFont="1" applyFill="1"/>
    <xf numFmtId="0" fontId="6" fillId="2" borderId="0" xfId="0" applyFont="1" applyFill="1"/>
    <xf numFmtId="0" fontId="6" fillId="2" borderId="8" xfId="0" quotePrefix="1" applyFont="1" applyFill="1" applyBorder="1"/>
    <xf numFmtId="0" fontId="1" fillId="0" borderId="0" xfId="2" applyFont="1"/>
    <xf numFmtId="0" fontId="2" fillId="2" borderId="0" xfId="0" applyFont="1" applyFill="1" applyAlignment="1">
      <alignment horizontal="center"/>
    </xf>
    <xf numFmtId="0" fontId="9" fillId="2" borderId="1" xfId="2" applyFont="1" applyFill="1" applyBorder="1" applyAlignment="1">
      <alignment horizontal="left" vertical="center" wrapText="1"/>
    </xf>
    <xf numFmtId="0" fontId="1" fillId="2" borderId="0" xfId="2" applyFont="1" applyFill="1" applyAlignment="1">
      <alignment vertical="top" wrapText="1"/>
    </xf>
    <xf numFmtId="0" fontId="1" fillId="2" borderId="2" xfId="2" applyFont="1" applyFill="1" applyBorder="1" applyAlignment="1">
      <alignment horizontal="center" vertical="top" wrapText="1"/>
    </xf>
    <xf numFmtId="0" fontId="2" fillId="2" borderId="0" xfId="2" applyFont="1" applyFill="1" applyAlignment="1">
      <alignment horizontal="center" vertical="top" wrapText="1"/>
    </xf>
    <xf numFmtId="0" fontId="9" fillId="2" borderId="7" xfId="2" applyFont="1" applyFill="1" applyBorder="1" applyAlignment="1">
      <alignment vertical="top" wrapText="1"/>
    </xf>
    <xf numFmtId="0" fontId="9" fillId="2" borderId="2" xfId="2" applyFont="1" applyFill="1" applyBorder="1" applyAlignment="1">
      <alignment vertical="top" wrapText="1"/>
    </xf>
    <xf numFmtId="0" fontId="9" fillId="2" borderId="0" xfId="2" applyFont="1" applyFill="1" applyAlignment="1">
      <alignment vertical="top" wrapText="1"/>
    </xf>
    <xf numFmtId="0" fontId="9" fillId="2" borderId="12" xfId="2" applyFont="1" applyFill="1" applyBorder="1" applyAlignment="1">
      <alignment horizontal="center" vertical="top" wrapText="1"/>
    </xf>
    <xf numFmtId="0" fontId="9" fillId="2" borderId="7" xfId="2" applyFont="1" applyFill="1" applyBorder="1" applyAlignment="1">
      <alignment horizontal="center" vertical="top" wrapText="1"/>
    </xf>
    <xf numFmtId="0" fontId="9" fillId="2" borderId="13" xfId="2" applyFont="1" applyFill="1" applyBorder="1" applyAlignment="1">
      <alignment vertical="top" wrapText="1"/>
    </xf>
    <xf numFmtId="0" fontId="9" fillId="2" borderId="14" xfId="2" applyFont="1" applyFill="1" applyBorder="1" applyAlignment="1">
      <alignment vertical="top" wrapText="1"/>
    </xf>
    <xf numFmtId="0" fontId="1" fillId="2" borderId="2" xfId="2" applyFont="1" applyFill="1" applyBorder="1" applyAlignment="1">
      <alignment vertical="top" wrapText="1"/>
    </xf>
    <xf numFmtId="0" fontId="1" fillId="2" borderId="7" xfId="2" applyFont="1" applyFill="1" applyBorder="1" applyAlignment="1">
      <alignment vertical="top" wrapText="1"/>
    </xf>
    <xf numFmtId="0" fontId="1" fillId="2" borderId="15" xfId="2" applyFont="1" applyFill="1" applyBorder="1" applyAlignment="1">
      <alignment vertical="top" wrapText="1"/>
    </xf>
    <xf numFmtId="0" fontId="1" fillId="2" borderId="8" xfId="2" applyFont="1" applyFill="1" applyBorder="1" applyAlignment="1">
      <alignment vertical="top" wrapText="1"/>
    </xf>
    <xf numFmtId="0" fontId="1" fillId="2" borderId="14" xfId="2" applyFont="1" applyFill="1" applyBorder="1" applyAlignment="1">
      <alignment vertical="top" wrapText="1"/>
    </xf>
    <xf numFmtId="0" fontId="1" fillId="2" borderId="9" xfId="2" applyFont="1" applyFill="1" applyBorder="1" applyAlignment="1">
      <alignment vertical="top" wrapText="1"/>
    </xf>
    <xf numFmtId="0" fontId="1" fillId="2" borderId="3" xfId="2" applyFont="1" applyFill="1" applyBorder="1" applyAlignment="1">
      <alignment vertical="top" wrapText="1"/>
    </xf>
    <xf numFmtId="0" fontId="1" fillId="2" borderId="11" xfId="2" applyFont="1" applyFill="1" applyBorder="1" applyAlignment="1">
      <alignment vertical="top" wrapText="1"/>
    </xf>
    <xf numFmtId="0" fontId="1" fillId="3" borderId="0" xfId="2" applyFont="1" applyFill="1" applyAlignment="1">
      <alignment vertical="top" wrapText="1"/>
    </xf>
    <xf numFmtId="0" fontId="9" fillId="3" borderId="0" xfId="2" applyFont="1" applyFill="1" applyAlignment="1">
      <alignment vertical="top" wrapText="1"/>
    </xf>
    <xf numFmtId="0" fontId="2" fillId="4" borderId="1" xfId="0" applyFont="1" applyFill="1" applyBorder="1" applyAlignment="1">
      <alignment horizontal="center" vertical="center" wrapText="1"/>
    </xf>
    <xf numFmtId="0" fontId="1" fillId="3" borderId="0" xfId="2" applyFont="1" applyFill="1"/>
    <xf numFmtId="0" fontId="0" fillId="2" borderId="0" xfId="0" applyFill="1" applyAlignment="1">
      <alignment horizontal="left" vertical="top" wrapText="1"/>
    </xf>
    <xf numFmtId="0" fontId="0" fillId="2" borderId="0" xfId="0" applyFill="1" applyAlignment="1">
      <alignment vertical="top" wrapText="1"/>
    </xf>
    <xf numFmtId="0" fontId="13" fillId="2" borderId="0" xfId="5" applyFont="1" applyFill="1" applyAlignment="1">
      <alignment horizontal="left" vertical="top" wrapText="1"/>
    </xf>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center" vertical="top" wrapText="1"/>
    </xf>
    <xf numFmtId="0" fontId="0" fillId="2" borderId="8" xfId="0" applyFill="1" applyBorder="1"/>
    <xf numFmtId="0" fontId="0" fillId="2" borderId="0" xfId="0" applyFill="1" applyAlignment="1">
      <alignment horizontal="left" vertical="center"/>
    </xf>
    <xf numFmtId="0" fontId="0" fillId="2" borderId="0" xfId="0" applyFill="1" applyAlignment="1">
      <alignment horizontal="center" vertical="center"/>
    </xf>
    <xf numFmtId="0" fontId="0" fillId="3" borderId="0" xfId="0" applyFill="1" applyAlignment="1">
      <alignment horizontal="center" vertical="center"/>
    </xf>
    <xf numFmtId="0" fontId="5" fillId="4" borderId="1" xfId="0" applyFont="1" applyFill="1" applyBorder="1" applyAlignment="1">
      <alignment horizontal="center" vertical="center" wrapText="1"/>
    </xf>
    <xf numFmtId="0" fontId="0" fillId="0" borderId="1" xfId="0" applyBorder="1" applyProtection="1">
      <protection hidden="1"/>
    </xf>
    <xf numFmtId="0" fontId="0" fillId="0" borderId="1" xfId="0" applyBorder="1"/>
    <xf numFmtId="0" fontId="2" fillId="4" borderId="1" xfId="0" applyFont="1" applyFill="1" applyBorder="1"/>
    <xf numFmtId="42" fontId="2" fillId="4" borderId="1" xfId="4" applyFont="1" applyFill="1" applyBorder="1" applyAlignment="1">
      <alignment horizontal="center" vertical="center" wrapText="1"/>
    </xf>
    <xf numFmtId="42" fontId="0" fillId="0" borderId="1" xfId="4" applyFont="1" applyBorder="1" applyAlignment="1">
      <alignment horizontal="center" vertical="center" wrapText="1"/>
    </xf>
    <xf numFmtId="0" fontId="2" fillId="6" borderId="1" xfId="0" applyFont="1" applyFill="1" applyBorder="1" applyAlignment="1">
      <alignment horizontal="center"/>
    </xf>
    <xf numFmtId="0" fontId="0" fillId="0" borderId="0" xfId="0" applyProtection="1">
      <protection hidden="1"/>
    </xf>
    <xf numFmtId="0" fontId="0" fillId="0" borderId="1" xfId="0" applyBorder="1" applyAlignment="1">
      <alignment horizontal="left" vertical="center" wrapText="1"/>
    </xf>
    <xf numFmtId="0" fontId="17" fillId="2" borderId="0" xfId="0" applyFont="1" applyFill="1"/>
    <xf numFmtId="0" fontId="0" fillId="0" borderId="1" xfId="0" applyBorder="1" applyAlignment="1" applyProtection="1">
      <alignment horizontal="center"/>
      <protection hidden="1"/>
    </xf>
    <xf numFmtId="0" fontId="0" fillId="2" borderId="0" xfId="0" applyFill="1" applyAlignment="1">
      <alignment horizontal="center"/>
    </xf>
    <xf numFmtId="0" fontId="0" fillId="3" borderId="0" xfId="0" applyFill="1" applyAlignment="1">
      <alignment horizontal="center"/>
    </xf>
    <xf numFmtId="0" fontId="0" fillId="2" borderId="0" xfId="0" applyFill="1" applyAlignment="1">
      <alignment horizontal="left" vertical="center" wrapText="1"/>
    </xf>
    <xf numFmtId="0" fontId="20" fillId="0" borderId="1" xfId="0" applyFont="1" applyBorder="1" applyAlignment="1">
      <alignment horizontal="center"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13" xfId="0" applyFont="1" applyFill="1" applyBorder="1" applyAlignment="1">
      <alignment horizontal="center" vertical="center"/>
    </xf>
    <xf numFmtId="0" fontId="10" fillId="7" borderId="19"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23" xfId="0" applyFont="1" applyFill="1" applyBorder="1" applyAlignment="1">
      <alignment horizontal="center" vertical="center"/>
    </xf>
    <xf numFmtId="0" fontId="18" fillId="7" borderId="1" xfId="0" applyFont="1" applyFill="1" applyBorder="1" applyAlignment="1">
      <alignment horizontal="center" vertical="center" wrapText="1"/>
    </xf>
    <xf numFmtId="0" fontId="9"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5" xfId="0" applyFont="1" applyBorder="1" applyAlignment="1">
      <alignment horizontal="center" vertical="center" wrapText="1"/>
    </xf>
    <xf numFmtId="0" fontId="19" fillId="0" borderId="24" xfId="0" applyFont="1" applyBorder="1" applyAlignment="1">
      <alignment horizontal="center" vertical="center" wrapText="1"/>
    </xf>
    <xf numFmtId="0" fontId="18" fillId="8" borderId="1" xfId="0" applyFont="1" applyFill="1" applyBorder="1" applyAlignment="1">
      <alignment horizontal="center" vertical="center"/>
    </xf>
    <xf numFmtId="0" fontId="18" fillId="8" borderId="1" xfId="0" applyFont="1" applyFill="1" applyBorder="1" applyAlignment="1">
      <alignment horizontal="center" vertical="center" wrapText="1"/>
    </xf>
    <xf numFmtId="0" fontId="0" fillId="2" borderId="0" xfId="0" applyFill="1" applyAlignment="1">
      <alignment vertical="center" wrapText="1"/>
    </xf>
    <xf numFmtId="0" fontId="5" fillId="2" borderId="0" xfId="0" applyFont="1" applyFill="1" applyAlignment="1">
      <alignment vertical="center" wrapText="1"/>
    </xf>
    <xf numFmtId="0" fontId="2" fillId="2" borderId="0" xfId="0" applyFont="1" applyFill="1" applyAlignment="1">
      <alignment vertical="center" wrapText="1"/>
    </xf>
    <xf numFmtId="0" fontId="20" fillId="2" borderId="0" xfId="0" applyFont="1" applyFill="1" applyAlignment="1">
      <alignment horizontal="center" vertical="center"/>
    </xf>
    <xf numFmtId="0" fontId="18"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0" borderId="1" xfId="0" applyFont="1" applyBorder="1" applyAlignment="1">
      <alignment horizontal="center" vertical="center"/>
    </xf>
    <xf numFmtId="0" fontId="5" fillId="7" borderId="1" xfId="0" applyFont="1" applyFill="1" applyBorder="1" applyAlignment="1" applyProtection="1">
      <alignment horizontal="center" vertical="center" wrapText="1"/>
      <protection hidden="1"/>
    </xf>
    <xf numFmtId="165" fontId="5" fillId="9" borderId="1" xfId="6" applyFont="1" applyFill="1" applyBorder="1" applyAlignment="1" applyProtection="1">
      <alignment horizontal="center" vertical="center" wrapText="1"/>
      <protection hidden="1"/>
    </xf>
    <xf numFmtId="0" fontId="9" fillId="0" borderId="1" xfId="0" applyFont="1" applyBorder="1" applyAlignment="1">
      <alignment horizontal="center" vertical="top" wrapText="1"/>
    </xf>
    <xf numFmtId="0" fontId="2" fillId="4" borderId="0" xfId="0" applyFont="1" applyFill="1" applyAlignment="1">
      <alignment horizontal="center"/>
    </xf>
    <xf numFmtId="0" fontId="0" fillId="2" borderId="0" xfId="0" applyFill="1" applyAlignment="1">
      <alignment horizontal="left" vertical="top" wrapText="1"/>
    </xf>
    <xf numFmtId="0" fontId="5" fillId="2" borderId="0" xfId="0" applyFont="1" applyFill="1" applyAlignment="1">
      <alignment horizontal="left" vertical="top" wrapText="1"/>
    </xf>
    <xf numFmtId="0" fontId="2" fillId="2" borderId="0" xfId="0" applyFont="1" applyFill="1" applyAlignment="1">
      <alignment horizontal="left" vertical="top"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0" xfId="0" applyFill="1" applyAlignment="1">
      <alignment horizontal="left" vertical="top"/>
    </xf>
    <xf numFmtId="0" fontId="4" fillId="2" borderId="0" xfId="0" applyFont="1" applyFill="1" applyAlignment="1">
      <alignment horizontal="left" vertical="center"/>
    </xf>
    <xf numFmtId="0" fontId="13" fillId="2" borderId="0" xfId="5" applyFont="1" applyFill="1" applyAlignment="1">
      <alignment horizontal="left" vertical="top" wrapText="1"/>
    </xf>
    <xf numFmtId="0" fontId="14" fillId="2" borderId="4" xfId="5" applyFont="1" applyFill="1" applyBorder="1" applyAlignment="1">
      <alignment horizontal="center" vertical="top" wrapText="1"/>
    </xf>
    <xf numFmtId="0" fontId="14" fillId="2" borderId="5" xfId="5" applyFont="1" applyFill="1" applyBorder="1" applyAlignment="1">
      <alignment horizontal="center" vertical="top" wrapText="1"/>
    </xf>
    <xf numFmtId="0" fontId="14" fillId="2" borderId="6" xfId="5" applyFont="1" applyFill="1" applyBorder="1" applyAlignment="1">
      <alignment horizontal="center" vertical="top" wrapText="1"/>
    </xf>
    <xf numFmtId="0" fontId="24" fillId="2" borderId="4" xfId="5" applyFont="1" applyFill="1" applyBorder="1" applyAlignment="1">
      <alignment horizontal="center" vertical="top" wrapText="1"/>
    </xf>
    <xf numFmtId="0" fontId="24" fillId="2" borderId="5" xfId="5" applyFont="1" applyFill="1" applyBorder="1" applyAlignment="1">
      <alignment horizontal="center" vertical="top" wrapText="1"/>
    </xf>
    <xf numFmtId="0" fontId="24" fillId="2" borderId="6" xfId="5" applyFont="1" applyFill="1" applyBorder="1" applyAlignment="1">
      <alignment horizontal="center" vertical="top" wrapText="1"/>
    </xf>
    <xf numFmtId="0" fontId="4" fillId="2" borderId="0" xfId="0" applyFont="1" applyFill="1" applyAlignment="1">
      <alignment horizontal="left"/>
    </xf>
    <xf numFmtId="0" fontId="11" fillId="2" borderId="4" xfId="5" applyFont="1" applyFill="1" applyBorder="1" applyAlignment="1">
      <alignment horizontal="center" vertical="top" wrapText="1"/>
    </xf>
    <xf numFmtId="0" fontId="11" fillId="2" borderId="5" xfId="5" applyFont="1" applyFill="1" applyBorder="1" applyAlignment="1">
      <alignment horizontal="center" vertical="top" wrapText="1"/>
    </xf>
    <xf numFmtId="0" fontId="11" fillId="2" borderId="6" xfId="5" applyFont="1" applyFill="1" applyBorder="1" applyAlignment="1">
      <alignment horizontal="center" vertical="top" wrapText="1"/>
    </xf>
    <xf numFmtId="0" fontId="0" fillId="2" borderId="0" xfId="0" applyFill="1" applyAlignment="1">
      <alignment horizontal="left"/>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2" borderId="3" xfId="0" applyFill="1" applyBorder="1" applyAlignment="1">
      <alignment horizontal="center" vertical="top" wrapText="1"/>
    </xf>
    <xf numFmtId="0" fontId="0" fillId="2" borderId="11"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4" xfId="0" applyFill="1" applyBorder="1" applyAlignment="1">
      <alignment horizontal="center" vertical="top" wrapText="1"/>
    </xf>
    <xf numFmtId="0" fontId="0" fillId="2" borderId="9" xfId="0" applyFill="1" applyBorder="1" applyAlignment="1">
      <alignment horizontal="center" vertical="top" wrapText="1"/>
    </xf>
    <xf numFmtId="0" fontId="0" fillId="2" borderId="2" xfId="0" applyFill="1" applyBorder="1" applyAlignment="1">
      <alignment horizontal="center" vertical="top" wrapText="1"/>
    </xf>
    <xf numFmtId="0" fontId="0" fillId="2" borderId="15" xfId="0" applyFill="1" applyBorder="1" applyAlignment="1">
      <alignment horizontal="center" vertical="top" wrapText="1"/>
    </xf>
    <xf numFmtId="0" fontId="11" fillId="5" borderId="10"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2" borderId="0" xfId="0" applyFont="1" applyFill="1" applyAlignment="1">
      <alignment horizontal="left" wrapText="1"/>
    </xf>
    <xf numFmtId="0" fontId="2" fillId="2" borderId="0" xfId="0" applyFont="1" applyFill="1" applyAlignment="1">
      <alignment horizontal="left"/>
    </xf>
    <xf numFmtId="0" fontId="0" fillId="2" borderId="1" xfId="0" applyFill="1" applyBorder="1" applyAlignment="1">
      <alignment horizontal="left" vertical="center"/>
    </xf>
    <xf numFmtId="0" fontId="4" fillId="2" borderId="0" xfId="0" applyFont="1" applyFill="1" applyAlignment="1">
      <alignment horizontal="left" vertical="top"/>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0" fillId="2" borderId="0" xfId="0" applyFill="1"/>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6" xfId="0" applyFont="1" applyFill="1" applyBorder="1" applyAlignment="1">
      <alignment horizontal="left" vertical="top"/>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0" fillId="2" borderId="1" xfId="0" applyFill="1" applyBorder="1" applyAlignment="1">
      <alignment horizontal="left" vertical="center" wrapTex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14" fontId="0" fillId="2" borderId="4" xfId="0" applyNumberForma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2" fillId="4" borderId="1" xfId="0" applyFont="1" applyFill="1" applyBorder="1" applyAlignment="1">
      <alignment horizontal="center"/>
    </xf>
    <xf numFmtId="0" fontId="0" fillId="2" borderId="0" xfId="0" applyFill="1" applyAlignment="1">
      <alignment horizontal="left" vertical="center" wrapText="1"/>
    </xf>
    <xf numFmtId="0" fontId="0" fillId="2" borderId="0" xfId="0" applyFill="1" applyAlignment="1">
      <alignment horizontal="center" vertical="center" wrapText="1"/>
    </xf>
    <xf numFmtId="0" fontId="18" fillId="8" borderId="1" xfId="0" applyFont="1" applyFill="1" applyBorder="1" applyAlignment="1">
      <alignment horizontal="center" vertical="center"/>
    </xf>
    <xf numFmtId="0" fontId="15" fillId="2" borderId="0" xfId="0" applyFont="1" applyFill="1" applyAlignment="1">
      <alignment horizontal="left" vertical="center" wrapText="1"/>
    </xf>
    <xf numFmtId="0" fontId="6" fillId="2" borderId="0" xfId="0" applyFont="1" applyFill="1" applyAlignment="1">
      <alignment horizontal="left" vertical="top" wrapText="1"/>
    </xf>
    <xf numFmtId="0" fontId="2" fillId="6" borderId="4" xfId="0" applyFont="1" applyFill="1" applyBorder="1" applyAlignment="1">
      <alignment horizontal="center"/>
    </xf>
    <xf numFmtId="0" fontId="2" fillId="6" borderId="6" xfId="0" applyFont="1" applyFill="1" applyBorder="1" applyAlignment="1">
      <alignment horizontal="center"/>
    </xf>
    <xf numFmtId="0" fontId="2" fillId="2" borderId="0" xfId="0" applyFont="1" applyFill="1" applyAlignment="1">
      <alignment horizontal="center"/>
    </xf>
    <xf numFmtId="0" fontId="2" fillId="4" borderId="1" xfId="0" applyFont="1" applyFill="1" applyBorder="1" applyAlignment="1">
      <alignment horizontal="center" vertical="top"/>
    </xf>
    <xf numFmtId="0" fontId="0" fillId="2" borderId="1" xfId="0" applyFill="1" applyBorder="1" applyAlignment="1">
      <alignment horizontal="center"/>
    </xf>
    <xf numFmtId="0" fontId="1" fillId="0" borderId="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164" fontId="0" fillId="2" borderId="1" xfId="1" applyFont="1" applyFill="1" applyBorder="1" applyAlignment="1">
      <alignment horizontal="center"/>
    </xf>
    <xf numFmtId="0" fontId="2" fillId="0" borderId="1" xfId="0" applyFont="1" applyBorder="1" applyAlignment="1">
      <alignment horizontal="left" vertical="center"/>
    </xf>
    <xf numFmtId="0" fontId="0" fillId="2" borderId="1" xfId="0" applyFill="1" applyBorder="1" applyAlignment="1">
      <alignment horizontal="center" wrapText="1"/>
    </xf>
    <xf numFmtId="0" fontId="2" fillId="4" borderId="13" xfId="0" applyFont="1" applyFill="1" applyBorder="1" applyAlignment="1">
      <alignment horizontal="center"/>
    </xf>
    <xf numFmtId="0" fontId="0" fillId="4" borderId="13" xfId="0" applyFill="1" applyBorder="1" applyAlignment="1">
      <alignment horizontal="center"/>
    </xf>
    <xf numFmtId="0" fontId="0" fillId="4" borderId="1" xfId="0" applyFill="1" applyBorder="1" applyAlignment="1">
      <alignment horizontal="center"/>
    </xf>
    <xf numFmtId="0" fontId="1" fillId="2" borderId="2" xfId="2" applyFont="1" applyFill="1" applyBorder="1" applyAlignment="1">
      <alignment horizontal="left" vertical="top" wrapText="1"/>
    </xf>
    <xf numFmtId="0" fontId="1" fillId="2" borderId="0" xfId="2" applyFont="1" applyFill="1" applyAlignment="1">
      <alignment horizontal="left" vertical="top" wrapText="1"/>
    </xf>
    <xf numFmtId="0" fontId="1" fillId="2" borderId="7" xfId="2" applyFont="1" applyFill="1" applyBorder="1" applyAlignment="1">
      <alignment horizontal="left" vertical="top" wrapText="1"/>
    </xf>
    <xf numFmtId="0" fontId="1" fillId="2" borderId="1" xfId="2" applyFont="1" applyFill="1" applyBorder="1" applyAlignment="1">
      <alignment horizontal="center" vertical="top" wrapText="1"/>
    </xf>
    <xf numFmtId="0" fontId="2" fillId="2" borderId="1" xfId="2" applyFont="1" applyFill="1" applyBorder="1" applyAlignment="1">
      <alignment horizontal="center" vertical="center" wrapText="1"/>
    </xf>
    <xf numFmtId="0" fontId="10" fillId="2" borderId="1" xfId="2" applyFont="1" applyFill="1" applyBorder="1" applyAlignment="1">
      <alignment horizontal="center" vertical="top" wrapText="1"/>
    </xf>
    <xf numFmtId="0" fontId="2" fillId="2" borderId="2" xfId="2" applyFont="1" applyFill="1" applyBorder="1" applyAlignment="1">
      <alignment horizontal="left" vertical="top" wrapText="1"/>
    </xf>
    <xf numFmtId="0" fontId="2" fillId="2" borderId="0" xfId="2" applyFont="1" applyFill="1" applyAlignment="1">
      <alignment horizontal="left" vertical="top" wrapText="1"/>
    </xf>
    <xf numFmtId="0" fontId="2" fillId="2" borderId="7" xfId="2" applyFont="1" applyFill="1" applyBorder="1" applyAlignment="1">
      <alignment horizontal="left" vertical="top" wrapText="1"/>
    </xf>
    <xf numFmtId="0" fontId="1" fillId="2" borderId="9" xfId="2" applyFont="1" applyFill="1" applyBorder="1" applyAlignment="1">
      <alignment horizontal="left" vertical="top" wrapText="1"/>
    </xf>
    <xf numFmtId="0" fontId="1" fillId="2" borderId="3" xfId="2" applyFont="1" applyFill="1" applyBorder="1" applyAlignment="1">
      <alignment horizontal="left" vertical="top" wrapText="1"/>
    </xf>
    <xf numFmtId="0" fontId="1" fillId="2" borderId="11" xfId="2" applyFont="1" applyFill="1" applyBorder="1" applyAlignment="1">
      <alignment horizontal="left" vertical="top" wrapText="1"/>
    </xf>
    <xf numFmtId="0" fontId="6" fillId="2" borderId="2" xfId="2" applyFont="1" applyFill="1" applyBorder="1" applyAlignment="1">
      <alignment horizontal="left" vertical="top" wrapText="1"/>
    </xf>
    <xf numFmtId="0" fontId="6" fillId="2" borderId="0" xfId="2" applyFont="1" applyFill="1" applyAlignment="1">
      <alignment horizontal="left" vertical="top" wrapText="1"/>
    </xf>
    <xf numFmtId="0" fontId="6" fillId="2" borderId="7" xfId="2" applyFont="1" applyFill="1" applyBorder="1" applyAlignment="1">
      <alignment horizontal="left" vertical="top" wrapText="1"/>
    </xf>
    <xf numFmtId="0" fontId="2" fillId="2" borderId="2" xfId="2" applyFont="1" applyFill="1" applyBorder="1" applyAlignment="1">
      <alignment horizontal="left" wrapText="1"/>
    </xf>
    <xf numFmtId="0" fontId="2" fillId="2" borderId="0" xfId="2" applyFont="1" applyFill="1" applyAlignment="1">
      <alignment horizontal="left" wrapText="1"/>
    </xf>
    <xf numFmtId="0" fontId="2" fillId="2" borderId="7" xfId="2" applyFont="1" applyFill="1" applyBorder="1" applyAlignment="1">
      <alignment horizontal="left" wrapText="1"/>
    </xf>
    <xf numFmtId="0" fontId="9" fillId="2" borderId="15" xfId="2" applyFont="1" applyFill="1" applyBorder="1" applyAlignment="1">
      <alignment horizontal="left" vertical="top" wrapText="1"/>
    </xf>
    <xf numFmtId="0" fontId="9" fillId="2" borderId="8" xfId="2" applyFont="1" applyFill="1" applyBorder="1" applyAlignment="1">
      <alignment horizontal="left" vertical="top" wrapText="1"/>
    </xf>
    <xf numFmtId="0" fontId="9" fillId="2" borderId="14" xfId="2" applyFont="1" applyFill="1" applyBorder="1" applyAlignment="1">
      <alignment horizontal="left" vertical="top" wrapText="1"/>
    </xf>
  </cellXfs>
  <cellStyles count="7">
    <cellStyle name="Excel Built-in Normal" xfId="6" xr:uid="{554290F6-410D-461A-B028-2AC4900A692C}"/>
    <cellStyle name="Moneda" xfId="1" builtinId="4"/>
    <cellStyle name="Moneda [0]" xfId="4" builtinId="7"/>
    <cellStyle name="Normal" xfId="0" builtinId="0"/>
    <cellStyle name="Normal 2" xfId="2" xr:uid="{D86D2935-71D6-4931-8E7D-1E7515110DA6}"/>
    <cellStyle name="Normal 2 2" xfId="3" xr:uid="{6D3989A5-6567-44DD-A650-3B7498B4B96F}"/>
    <cellStyle name="Normal 2 2 2" xfId="5" xr:uid="{4DADFBB9-6A92-4AB6-AB35-944C8241BBA5}"/>
  </cellStyles>
  <dxfs count="0"/>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600969</xdr:colOff>
      <xdr:row>0</xdr:row>
      <xdr:rowOff>22001</xdr:rowOff>
    </xdr:from>
    <xdr:to>
      <xdr:col>10</xdr:col>
      <xdr:colOff>177906</xdr:colOff>
      <xdr:row>19</xdr:row>
      <xdr:rowOff>133702</xdr:rowOff>
    </xdr:to>
    <xdr:sp macro="" textlink="">
      <xdr:nvSpPr>
        <xdr:cNvPr id="2" name="Freeform 56">
          <a:extLst>
            <a:ext uri="{FF2B5EF4-FFF2-40B4-BE49-F238E27FC236}">
              <a16:creationId xmlns:a16="http://schemas.microsoft.com/office/drawing/2014/main" id="{F15401C0-68C5-48C5-AA39-78A8D7191B98}"/>
            </a:ext>
          </a:extLst>
        </xdr:cNvPr>
        <xdr:cNvSpPr/>
      </xdr:nvSpPr>
      <xdr:spPr>
        <a:xfrm>
          <a:off x="1362969" y="2200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85C1B0A6-554F-45F5-8796-EC8942658535}"/>
            </a:ext>
          </a:extLst>
        </xdr:cNvPr>
        <xdr:cNvSpPr txBox="1"/>
      </xdr:nvSpPr>
      <xdr:spPr>
        <a:xfrm>
          <a:off x="2181270" y="1394138"/>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Calibri Light" panose="020F0302020204030204" pitchFamily="34" charset="0"/>
              <a:ea typeface="Calibri Light" panose="020F0302020204030204" pitchFamily="34" charset="0"/>
              <a:cs typeface="Calibri Light" panose="020F0302020204030204" pitchFamily="34" charset="0"/>
            </a:rPr>
            <a:t>048. </a:t>
          </a:r>
          <a:r>
            <a:rPr lang="es-ES_tradnl" sz="2400" b="1" baseline="0">
              <a:latin typeface="Calibri Light" panose="020F0302020204030204" pitchFamily="34" charset="0"/>
              <a:ea typeface="Calibri Light" panose="020F0302020204030204" pitchFamily="34" charset="0"/>
              <a:cs typeface="Calibri Light" panose="020F0302020204030204" pitchFamily="34" charset="0"/>
            </a:rPr>
            <a:t>RFP</a:t>
          </a:r>
          <a:endParaRPr lang="es-ES_tradnl" sz="2400" b="1">
            <a:latin typeface="Calibri Light" panose="020F0302020204030204" pitchFamily="34" charset="0"/>
            <a:ea typeface="Calibri Light" panose="020F0302020204030204" pitchFamily="34" charset="0"/>
            <a:cs typeface="Calibri Light" panose="020F0302020204030204" pitchFamily="34" charset="0"/>
          </a:endParaRPr>
        </a:p>
        <a:p>
          <a:pPr rtl="0" eaLnBrk="1" fontAlgn="auto" latinLnBrk="0" hangingPunct="1"/>
          <a:r>
            <a:rPr lang="en-US" sz="1100" b="0" i="0">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Suministro de calzado institucional  </a:t>
          </a:r>
        </a:p>
        <a:p>
          <a:pPr marL="0" marR="0" lvl="0" indent="0" defTabSz="914400" rtl="0" eaLnBrk="1" fontAlgn="auto" latinLnBrk="0" hangingPunct="1">
            <a:lnSpc>
              <a:spcPct val="100000"/>
            </a:lnSpc>
            <a:spcBef>
              <a:spcPts val="0"/>
            </a:spcBef>
            <a:spcAft>
              <a:spcPts val="0"/>
            </a:spcAft>
            <a:buClrTx/>
            <a:buSzTx/>
            <a:buFontTx/>
            <a:buNone/>
            <a:tabLst/>
            <a:defRPr/>
          </a:pPr>
          <a:r>
            <a:rPr lang="es-ES"/>
            <a:t>3000025417</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1" baseline="0">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Abril </a:t>
          </a:r>
          <a:r>
            <a:rPr lang="en-US" sz="1100" b="1" i="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2025</a:t>
          </a:r>
          <a:endParaRPr lang="es-ES" sz="2400">
            <a:effectLst/>
            <a:latin typeface="Calibri Light" panose="020F0302020204030204" pitchFamily="34" charset="0"/>
            <a:ea typeface="Calibri Light" panose="020F0302020204030204" pitchFamily="34" charset="0"/>
            <a:cs typeface="Calibri Light" panose="020F03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ExtraLight"/>
            <a:ea typeface="+mn-ea"/>
            <a:cs typeface="+mn-cs"/>
          </a:endParaRPr>
        </a:p>
        <a:p>
          <a:endParaRPr lang="es-ES_tradnl" sz="2400">
            <a:latin typeface="Calibri Light" panose="020F0302020204030204" pitchFamily="34" charset="0"/>
            <a:ea typeface="Calibri Light" panose="020F0302020204030204" pitchFamily="34" charset="0"/>
            <a:cs typeface="Calibri Light" panose="020F0302020204030204" pitchFamily="34" charset="0"/>
          </a:endParaRPr>
        </a:p>
      </xdr:txBody>
    </xdr:sp>
    <xdr:clientData/>
  </xdr:twoCellAnchor>
  <xdr:twoCellAnchor editAs="oneCell">
    <xdr:from>
      <xdr:col>1</xdr:col>
      <xdr:colOff>152401</xdr:colOff>
      <xdr:row>0</xdr:row>
      <xdr:rowOff>76201</xdr:rowOff>
    </xdr:from>
    <xdr:to>
      <xdr:col>4</xdr:col>
      <xdr:colOff>114301</xdr:colOff>
      <xdr:row>3</xdr:row>
      <xdr:rowOff>183973</xdr:rowOff>
    </xdr:to>
    <xdr:pic>
      <xdr:nvPicPr>
        <xdr:cNvPr id="5" name="Imagen 4">
          <a:extLst>
            <a:ext uri="{FF2B5EF4-FFF2-40B4-BE49-F238E27FC236}">
              <a16:creationId xmlns:a16="http://schemas.microsoft.com/office/drawing/2014/main" id="{7437D7B3-27B1-485D-948B-F918B734E00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19101" y="76201"/>
          <a:ext cx="2247900" cy="6792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420FF8AA-1D7E-4DA0-97A6-25AF84B45BA4}"/>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0228F6EE-3565-4772-BC05-EF8E7905FF4D}"/>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11</xdr:col>
      <xdr:colOff>190500</xdr:colOff>
      <xdr:row>5</xdr:row>
      <xdr:rowOff>28575</xdr:rowOff>
    </xdr:to>
    <xdr:pic>
      <xdr:nvPicPr>
        <xdr:cNvPr id="2" name="Imagen 1">
          <a:extLst>
            <a:ext uri="{FF2B5EF4-FFF2-40B4-BE49-F238E27FC236}">
              <a16:creationId xmlns:a16="http://schemas.microsoft.com/office/drawing/2014/main" id="{9C46FF61-7B68-4319-A926-F51C3EB7DA1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5</xdr:col>
      <xdr:colOff>19050</xdr:colOff>
      <xdr:row>5</xdr:row>
      <xdr:rowOff>25400</xdr:rowOff>
    </xdr:to>
    <xdr:pic>
      <xdr:nvPicPr>
        <xdr:cNvPr id="2" name="Imagen 1">
          <a:extLst>
            <a:ext uri="{FF2B5EF4-FFF2-40B4-BE49-F238E27FC236}">
              <a16:creationId xmlns:a16="http://schemas.microsoft.com/office/drawing/2014/main" id="{4B9EEE3B-0476-4757-AEF4-BA6F275C6036}"/>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73075" y="57150"/>
          <a:ext cx="2736850" cy="873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217028</xdr:colOff>
      <xdr:row>0</xdr:row>
      <xdr:rowOff>88899</xdr:rowOff>
    </xdr:from>
    <xdr:to>
      <xdr:col>3</xdr:col>
      <xdr:colOff>764761</xdr:colOff>
      <xdr:row>4</xdr:row>
      <xdr:rowOff>19049</xdr:rowOff>
    </xdr:to>
    <xdr:pic>
      <xdr:nvPicPr>
        <xdr:cNvPr id="2" name="Imagen 1">
          <a:extLst>
            <a:ext uri="{FF2B5EF4-FFF2-40B4-BE49-F238E27FC236}">
              <a16:creationId xmlns:a16="http://schemas.microsoft.com/office/drawing/2014/main" id="{5CE7C9F1-8516-47C9-BF1E-0DABF534DCA5}"/>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55153" y="88899"/>
          <a:ext cx="2052683" cy="654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4</xdr:col>
      <xdr:colOff>654050</xdr:colOff>
      <xdr:row>5</xdr:row>
      <xdr:rowOff>25400</xdr:rowOff>
    </xdr:to>
    <xdr:pic>
      <xdr:nvPicPr>
        <xdr:cNvPr id="2" name="Imagen 1">
          <a:extLst>
            <a:ext uri="{FF2B5EF4-FFF2-40B4-BE49-F238E27FC236}">
              <a16:creationId xmlns:a16="http://schemas.microsoft.com/office/drawing/2014/main" id="{EB459970-35FA-4574-B7CD-20D2DBE2F2E2}"/>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7</xdr:col>
      <xdr:colOff>0</xdr:colOff>
      <xdr:row>11</xdr:row>
      <xdr:rowOff>0</xdr:rowOff>
    </xdr:from>
    <xdr:to>
      <xdr:col>8</xdr:col>
      <xdr:colOff>63500</xdr:colOff>
      <xdr:row>12</xdr:row>
      <xdr:rowOff>123825</xdr:rowOff>
    </xdr:to>
    <xdr:sp macro="" textlink="">
      <xdr:nvSpPr>
        <xdr:cNvPr id="9" name="AutoShape 2">
          <a:extLst>
            <a:ext uri="{FF2B5EF4-FFF2-40B4-BE49-F238E27FC236}">
              <a16:creationId xmlns:a16="http://schemas.microsoft.com/office/drawing/2014/main" id="{E595E0E1-C615-43A7-87A5-4D0BE54AC22E}"/>
            </a:ext>
          </a:extLst>
        </xdr:cNvPr>
        <xdr:cNvSpPr>
          <a:spLocks noChangeAspect="1" noChangeArrowheads="1"/>
        </xdr:cNvSpPr>
      </xdr:nvSpPr>
      <xdr:spPr bwMode="auto">
        <a:xfrm>
          <a:off x="8724900" y="46386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2657475</xdr:colOff>
      <xdr:row>11</xdr:row>
      <xdr:rowOff>0</xdr:rowOff>
    </xdr:from>
    <xdr:ext cx="304800" cy="298450"/>
    <xdr:sp macro="" textlink="">
      <xdr:nvSpPr>
        <xdr:cNvPr id="3" name="AutoShape 2">
          <a:extLst>
            <a:ext uri="{FF2B5EF4-FFF2-40B4-BE49-F238E27FC236}">
              <a16:creationId xmlns:a16="http://schemas.microsoft.com/office/drawing/2014/main" id="{E124AABB-2D74-401C-A0E1-6C32E398E813}"/>
            </a:ext>
          </a:extLst>
        </xdr:cNvPr>
        <xdr:cNvSpPr>
          <a:spLocks noChangeAspect="1" noChangeArrowheads="1"/>
        </xdr:cNvSpPr>
      </xdr:nvSpPr>
      <xdr:spPr bwMode="auto">
        <a:xfrm>
          <a:off x="10007600" y="4635500"/>
          <a:ext cx="304800" cy="298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7</xdr:col>
      <xdr:colOff>0</xdr:colOff>
      <xdr:row>11</xdr:row>
      <xdr:rowOff>0</xdr:rowOff>
    </xdr:from>
    <xdr:to>
      <xdr:col>8</xdr:col>
      <xdr:colOff>63500</xdr:colOff>
      <xdr:row>12</xdr:row>
      <xdr:rowOff>120650</xdr:rowOff>
    </xdr:to>
    <xdr:sp macro="" textlink="">
      <xdr:nvSpPr>
        <xdr:cNvPr id="4" name="AutoShape 2">
          <a:extLst>
            <a:ext uri="{FF2B5EF4-FFF2-40B4-BE49-F238E27FC236}">
              <a16:creationId xmlns:a16="http://schemas.microsoft.com/office/drawing/2014/main" id="{040523F3-137E-4A8F-A6B9-6CD4C9BF83D4}"/>
            </a:ext>
          </a:extLst>
        </xdr:cNvPr>
        <xdr:cNvSpPr>
          <a:spLocks noChangeAspect="1" noChangeArrowheads="1"/>
        </xdr:cNvSpPr>
      </xdr:nvSpPr>
      <xdr:spPr bwMode="auto">
        <a:xfrm>
          <a:off x="4692650" y="1466850"/>
          <a:ext cx="307975"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2657475</xdr:colOff>
      <xdr:row>16</xdr:row>
      <xdr:rowOff>142875</xdr:rowOff>
    </xdr:from>
    <xdr:ext cx="304800" cy="298450"/>
    <xdr:sp macro="" textlink="">
      <xdr:nvSpPr>
        <xdr:cNvPr id="5" name="AutoShape 2">
          <a:extLst>
            <a:ext uri="{FF2B5EF4-FFF2-40B4-BE49-F238E27FC236}">
              <a16:creationId xmlns:a16="http://schemas.microsoft.com/office/drawing/2014/main" id="{2DBE1F00-3349-44EC-9E06-DC93F7815116}"/>
            </a:ext>
          </a:extLst>
        </xdr:cNvPr>
        <xdr:cNvSpPr>
          <a:spLocks noChangeAspect="1" noChangeArrowheads="1"/>
        </xdr:cNvSpPr>
      </xdr:nvSpPr>
      <xdr:spPr bwMode="auto">
        <a:xfrm>
          <a:off x="11341100" y="4635500"/>
          <a:ext cx="304800" cy="298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2657475</xdr:colOff>
      <xdr:row>16</xdr:row>
      <xdr:rowOff>0</xdr:rowOff>
    </xdr:from>
    <xdr:ext cx="304800" cy="304800"/>
    <xdr:sp macro="" textlink="">
      <xdr:nvSpPr>
        <xdr:cNvPr id="6" name="AutoShape 2">
          <a:extLst>
            <a:ext uri="{FF2B5EF4-FFF2-40B4-BE49-F238E27FC236}">
              <a16:creationId xmlns:a16="http://schemas.microsoft.com/office/drawing/2014/main" id="{1E75D0F2-03EB-4ADA-867B-75B82BAB4A4F}"/>
            </a:ext>
          </a:extLst>
        </xdr:cNvPr>
        <xdr:cNvSpPr>
          <a:spLocks noChangeAspect="1" noChangeArrowheads="1"/>
        </xdr:cNvSpPr>
      </xdr:nvSpPr>
      <xdr:spPr bwMode="auto">
        <a:xfrm>
          <a:off x="11341100" y="449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10</xdr:col>
      <xdr:colOff>209550</xdr:colOff>
      <xdr:row>5</xdr:row>
      <xdr:rowOff>25400</xdr:rowOff>
    </xdr:to>
    <xdr:pic>
      <xdr:nvPicPr>
        <xdr:cNvPr id="2" name="Imagen 1">
          <a:extLst>
            <a:ext uri="{FF2B5EF4-FFF2-40B4-BE49-F238E27FC236}">
              <a16:creationId xmlns:a16="http://schemas.microsoft.com/office/drawing/2014/main" id="{249E0F48-FD86-448F-AAC9-AC7899B2F7EA}"/>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5</xdr:col>
      <xdr:colOff>28575</xdr:colOff>
      <xdr:row>5</xdr:row>
      <xdr:rowOff>28575</xdr:rowOff>
    </xdr:to>
    <xdr:pic>
      <xdr:nvPicPr>
        <xdr:cNvPr id="2" name="Imagen 1">
          <a:extLst>
            <a:ext uri="{FF2B5EF4-FFF2-40B4-BE49-F238E27FC236}">
              <a16:creationId xmlns:a16="http://schemas.microsoft.com/office/drawing/2014/main" id="{0DE385DC-A58E-446E-B284-0EF5FA45A1B7}"/>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4</xdr:col>
      <xdr:colOff>0</xdr:colOff>
      <xdr:row>14</xdr:row>
      <xdr:rowOff>0</xdr:rowOff>
    </xdr:from>
    <xdr:to>
      <xdr:col>4</xdr:col>
      <xdr:colOff>304800</xdr:colOff>
      <xdr:row>15</xdr:row>
      <xdr:rowOff>114300</xdr:rowOff>
    </xdr:to>
    <xdr:sp macro="" textlink="">
      <xdr:nvSpPr>
        <xdr:cNvPr id="3" name="AutoShape 2">
          <a:extLst>
            <a:ext uri="{FF2B5EF4-FFF2-40B4-BE49-F238E27FC236}">
              <a16:creationId xmlns:a16="http://schemas.microsoft.com/office/drawing/2014/main" id="{6118D329-D1CC-43BB-9504-9D7DFD22B231}"/>
            </a:ext>
          </a:extLst>
        </xdr:cNvPr>
        <xdr:cNvSpPr>
          <a:spLocks noChangeAspect="1" noChangeArrowheads="1"/>
        </xdr:cNvSpPr>
      </xdr:nvSpPr>
      <xdr:spPr bwMode="auto">
        <a:xfrm>
          <a:off x="1914525" y="285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34634</xdr:colOff>
      <xdr:row>1</xdr:row>
      <xdr:rowOff>173183</xdr:rowOff>
    </xdr:from>
    <xdr:to>
      <xdr:col>3</xdr:col>
      <xdr:colOff>0</xdr:colOff>
      <xdr:row>2</xdr:row>
      <xdr:rowOff>201616</xdr:rowOff>
    </xdr:to>
    <xdr:pic>
      <xdr:nvPicPr>
        <xdr:cNvPr id="3" name="Imagen 2">
          <a:extLst>
            <a:ext uri="{FF2B5EF4-FFF2-40B4-BE49-F238E27FC236}">
              <a16:creationId xmlns:a16="http://schemas.microsoft.com/office/drawing/2014/main" id="{D55C163F-A975-453D-A20B-2A1E32A9FFF0}"/>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71498" y="363683"/>
          <a:ext cx="1125684" cy="340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https://comfenalcoantioquia.sharepoint.com/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BASE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03BF-2F9C-4FD1-A55B-8DF384CE59D5}">
  <sheetPr>
    <pageSetUpPr fitToPage="1"/>
  </sheetPr>
  <dimension ref="B1:K29"/>
  <sheetViews>
    <sheetView showGridLines="0" tabSelected="1" zoomScaleNormal="100" workbookViewId="0">
      <selection activeCell="E23" sqref="E23"/>
    </sheetView>
  </sheetViews>
  <sheetFormatPr baseColWidth="10" defaultColWidth="10" defaultRowHeight="15" x14ac:dyDescent="0.25"/>
  <cols>
    <col min="1" max="1" width="3.5" style="33" customWidth="1"/>
    <col min="2" max="16384" width="10" style="33"/>
  </cols>
  <sheetData>
    <row r="1" spans="2:11" x14ac:dyDescent="0.25">
      <c r="B1" s="9"/>
      <c r="C1" s="9"/>
      <c r="D1" s="9"/>
      <c r="E1" s="9"/>
      <c r="F1" s="9"/>
      <c r="G1" s="9"/>
      <c r="H1" s="9"/>
      <c r="I1" s="9"/>
      <c r="J1" s="9"/>
      <c r="K1" s="9"/>
    </row>
    <row r="2" spans="2:11" x14ac:dyDescent="0.25">
      <c r="B2" s="9"/>
      <c r="C2" s="9"/>
      <c r="D2" s="9"/>
      <c r="E2" s="9"/>
      <c r="F2" s="9"/>
      <c r="G2" s="9"/>
      <c r="H2" s="9"/>
      <c r="I2" s="9"/>
      <c r="J2" s="9"/>
      <c r="K2" s="9"/>
    </row>
    <row r="3" spans="2:11" x14ac:dyDescent="0.25">
      <c r="B3" s="9"/>
      <c r="C3" s="9"/>
      <c r="D3" s="9"/>
      <c r="E3" s="9"/>
      <c r="F3" s="9"/>
      <c r="G3" s="9"/>
      <c r="H3" s="9"/>
      <c r="I3" s="9"/>
      <c r="J3" s="9"/>
      <c r="K3" s="9"/>
    </row>
    <row r="4" spans="2:11" x14ac:dyDescent="0.25">
      <c r="B4" s="9"/>
      <c r="C4" s="9"/>
      <c r="D4" s="9"/>
      <c r="E4" s="9"/>
      <c r="F4" s="9"/>
      <c r="G4" s="9"/>
      <c r="H4" s="9"/>
      <c r="I4" s="9"/>
      <c r="J4" s="9"/>
      <c r="K4" s="9"/>
    </row>
    <row r="5" spans="2:11" x14ac:dyDescent="0.25">
      <c r="B5" s="9"/>
      <c r="C5" s="9"/>
      <c r="D5" s="9"/>
      <c r="E5" s="9"/>
      <c r="F5" s="9"/>
      <c r="G5" s="9"/>
      <c r="H5" s="9"/>
      <c r="I5" s="9"/>
      <c r="J5" s="9"/>
      <c r="K5" s="9"/>
    </row>
    <row r="6" spans="2:11" x14ac:dyDescent="0.25">
      <c r="B6" s="9"/>
      <c r="C6" s="9"/>
      <c r="D6" s="9"/>
      <c r="E6" s="9"/>
      <c r="F6" s="9"/>
      <c r="G6" s="9"/>
      <c r="H6" s="9"/>
      <c r="I6" s="9"/>
      <c r="J6" s="9"/>
      <c r="K6" s="9"/>
    </row>
    <row r="7" spans="2:11" x14ac:dyDescent="0.25">
      <c r="B7" s="9"/>
      <c r="C7" s="9"/>
      <c r="D7" s="9"/>
      <c r="E7" s="9"/>
      <c r="F7" s="9"/>
      <c r="G7" s="9"/>
      <c r="H7" s="9"/>
      <c r="I7" s="9"/>
      <c r="J7" s="9"/>
      <c r="K7" s="9"/>
    </row>
    <row r="8" spans="2:11" x14ac:dyDescent="0.25">
      <c r="B8" s="9"/>
      <c r="C8" s="9"/>
      <c r="D8" s="9"/>
      <c r="E8" s="9"/>
      <c r="F8" s="9"/>
      <c r="G8" s="9"/>
      <c r="H8" s="9"/>
      <c r="I8" s="9"/>
      <c r="J8" s="9"/>
      <c r="K8" s="9"/>
    </row>
    <row r="9" spans="2:11" x14ac:dyDescent="0.25">
      <c r="B9" s="9"/>
      <c r="C9" s="9"/>
      <c r="D9" s="9"/>
      <c r="E9" s="9"/>
      <c r="F9" s="9"/>
      <c r="G9" s="9"/>
      <c r="H9" s="9"/>
      <c r="I9" s="9"/>
      <c r="J9" s="9"/>
      <c r="K9" s="9"/>
    </row>
    <row r="10" spans="2:11" x14ac:dyDescent="0.25">
      <c r="B10" s="9"/>
      <c r="C10" s="9"/>
      <c r="D10" s="9"/>
      <c r="E10" s="9"/>
      <c r="F10" s="9"/>
      <c r="G10" s="9"/>
      <c r="H10" s="9"/>
      <c r="I10" s="9"/>
      <c r="J10" s="9"/>
      <c r="K10" s="9"/>
    </row>
    <row r="11" spans="2:11" x14ac:dyDescent="0.25">
      <c r="B11" s="9"/>
      <c r="C11" s="9"/>
      <c r="D11" s="9"/>
      <c r="E11" s="9"/>
      <c r="F11" s="9"/>
      <c r="G11" s="9"/>
      <c r="H11" s="9"/>
      <c r="I11" s="9"/>
      <c r="J11" s="9"/>
      <c r="K11" s="9"/>
    </row>
    <row r="12" spans="2:11" x14ac:dyDescent="0.25">
      <c r="B12" s="9"/>
      <c r="C12" s="9"/>
      <c r="D12" s="9"/>
      <c r="E12" s="9"/>
      <c r="F12" s="9"/>
      <c r="G12" s="9"/>
      <c r="H12" s="9"/>
      <c r="I12" s="9"/>
      <c r="J12" s="9"/>
      <c r="K12" s="9"/>
    </row>
    <row r="13" spans="2:11" x14ac:dyDescent="0.25">
      <c r="B13" s="9"/>
      <c r="C13" s="9"/>
      <c r="D13" s="9"/>
      <c r="E13" s="9"/>
      <c r="F13" s="9"/>
      <c r="G13" s="9"/>
      <c r="H13" s="9"/>
      <c r="I13" s="9"/>
      <c r="J13" s="9"/>
      <c r="K13" s="9"/>
    </row>
    <row r="14" spans="2:11" x14ac:dyDescent="0.25">
      <c r="B14" s="9"/>
      <c r="C14" s="9"/>
      <c r="D14" s="9"/>
      <c r="E14" s="9"/>
      <c r="F14" s="9"/>
      <c r="G14" s="9"/>
      <c r="H14" s="9"/>
      <c r="I14" s="9"/>
      <c r="J14" s="9"/>
      <c r="K14" s="9"/>
    </row>
    <row r="15" spans="2:11" x14ac:dyDescent="0.25">
      <c r="B15" s="9"/>
      <c r="C15" s="9"/>
      <c r="D15" s="9"/>
      <c r="E15" s="9"/>
      <c r="F15" s="9"/>
      <c r="G15" s="9"/>
      <c r="H15" s="9"/>
      <c r="I15" s="9"/>
      <c r="J15" s="9"/>
      <c r="K15" s="9"/>
    </row>
    <row r="16" spans="2:11" x14ac:dyDescent="0.25">
      <c r="B16" s="9"/>
      <c r="C16" s="9"/>
      <c r="D16" s="9"/>
      <c r="E16" s="9"/>
      <c r="F16" s="9"/>
      <c r="G16" s="9"/>
      <c r="H16" s="9"/>
      <c r="I16" s="9"/>
      <c r="J16" s="9"/>
      <c r="K16" s="9"/>
    </row>
    <row r="17" spans="2:11" x14ac:dyDescent="0.25">
      <c r="B17" s="9"/>
      <c r="C17" s="9"/>
      <c r="D17" s="9"/>
      <c r="E17" s="9"/>
      <c r="F17" s="9"/>
      <c r="G17" s="9"/>
      <c r="H17" s="9"/>
      <c r="I17" s="9"/>
      <c r="J17" s="9"/>
      <c r="K17" s="9"/>
    </row>
    <row r="18" spans="2:11" x14ac:dyDescent="0.25">
      <c r="B18" s="9"/>
      <c r="C18" s="9"/>
      <c r="D18" s="9"/>
      <c r="E18" s="9"/>
      <c r="F18" s="9"/>
      <c r="G18" s="9"/>
      <c r="H18" s="9"/>
      <c r="I18" s="9"/>
      <c r="J18" s="9"/>
      <c r="K18" s="9"/>
    </row>
    <row r="19" spans="2:11" x14ac:dyDescent="0.25">
      <c r="B19" s="9"/>
      <c r="C19" s="9"/>
      <c r="D19" s="9"/>
      <c r="E19" s="9"/>
      <c r="F19" s="9"/>
      <c r="G19" s="9"/>
      <c r="H19" s="9"/>
      <c r="I19" s="9"/>
      <c r="J19" s="9"/>
      <c r="K19" s="9"/>
    </row>
    <row r="20" spans="2:11" x14ac:dyDescent="0.25">
      <c r="B20" s="9"/>
      <c r="C20" s="9"/>
      <c r="D20" s="9"/>
      <c r="E20" s="9"/>
      <c r="F20" s="9"/>
      <c r="G20" s="9"/>
      <c r="H20" s="9"/>
      <c r="I20" s="9"/>
      <c r="J20" s="9"/>
      <c r="K20" s="9"/>
    </row>
    <row r="21" spans="2:11" x14ac:dyDescent="0.25">
      <c r="B21" s="9"/>
      <c r="C21" s="9"/>
      <c r="D21" s="9"/>
      <c r="E21" s="9"/>
      <c r="F21" s="9"/>
      <c r="G21" s="9"/>
      <c r="H21" s="9"/>
      <c r="I21" s="9"/>
      <c r="J21" s="9"/>
      <c r="K21" s="9"/>
    </row>
    <row r="22" spans="2:11" x14ac:dyDescent="0.25">
      <c r="B22" s="9"/>
      <c r="C22" s="9"/>
      <c r="D22" s="9"/>
      <c r="E22" s="9"/>
      <c r="F22" s="9"/>
      <c r="G22" s="9"/>
      <c r="H22" s="9"/>
      <c r="I22" s="9"/>
      <c r="J22" s="9"/>
      <c r="K22" s="9"/>
    </row>
    <row r="23" spans="2:11" x14ac:dyDescent="0.25">
      <c r="B23" s="9"/>
      <c r="C23" s="9"/>
      <c r="D23" s="9"/>
      <c r="E23" s="9"/>
      <c r="F23" s="9"/>
      <c r="G23" s="9"/>
      <c r="H23" s="9"/>
      <c r="I23" s="9"/>
      <c r="J23" s="9"/>
      <c r="K23" s="9"/>
    </row>
    <row r="24" spans="2:11" x14ac:dyDescent="0.25">
      <c r="B24" s="9"/>
      <c r="C24" s="9"/>
      <c r="D24" s="9"/>
      <c r="E24" s="9"/>
      <c r="F24" s="9"/>
      <c r="G24" s="9"/>
      <c r="H24" s="9"/>
      <c r="I24" s="9"/>
      <c r="J24" s="9"/>
      <c r="K24" s="9"/>
    </row>
    <row r="25" spans="2:11" x14ac:dyDescent="0.25">
      <c r="B25" s="9"/>
      <c r="C25" s="9"/>
      <c r="D25" s="9"/>
      <c r="E25" s="9"/>
      <c r="F25" s="9"/>
      <c r="G25" s="9"/>
      <c r="H25" s="9"/>
      <c r="I25" s="9"/>
      <c r="J25" s="9"/>
      <c r="K25" s="9"/>
    </row>
    <row r="26" spans="2:11" x14ac:dyDescent="0.25">
      <c r="B26" s="9"/>
      <c r="C26" s="9"/>
      <c r="D26" s="9"/>
      <c r="E26" s="9"/>
      <c r="F26" s="9"/>
      <c r="G26" s="9"/>
      <c r="H26" s="9"/>
      <c r="I26" s="9"/>
      <c r="J26" s="9"/>
      <c r="K26" s="9"/>
    </row>
    <row r="27" spans="2:11" x14ac:dyDescent="0.25">
      <c r="B27" s="9"/>
      <c r="C27" s="9"/>
      <c r="D27" s="9"/>
      <c r="E27" s="9"/>
      <c r="F27" s="9"/>
      <c r="G27" s="9"/>
      <c r="H27" s="9"/>
      <c r="I27" s="9"/>
      <c r="J27" s="9"/>
      <c r="K27" s="9"/>
    </row>
    <row r="28" spans="2:11" x14ac:dyDescent="0.25">
      <c r="B28" s="9"/>
      <c r="C28" s="9"/>
      <c r="D28" s="9"/>
      <c r="E28" s="9"/>
      <c r="F28" s="9"/>
      <c r="G28" s="9"/>
      <c r="H28" s="9"/>
      <c r="I28" s="9"/>
      <c r="J28" s="9"/>
      <c r="K28" s="9"/>
    </row>
    <row r="29" spans="2:11" x14ac:dyDescent="0.25">
      <c r="B29" s="9"/>
      <c r="C29" s="9"/>
      <c r="D29" s="9"/>
      <c r="E29" s="9"/>
      <c r="F29" s="9"/>
      <c r="G29" s="9"/>
      <c r="H29" s="9"/>
      <c r="I29" s="9"/>
      <c r="J29" s="9"/>
      <c r="K29" s="9"/>
    </row>
  </sheetData>
  <pageMargins left="0.25" right="0.25" top="0.75" bottom="0.75" header="0.3" footer="0.3"/>
  <pageSetup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A8F0A-3AB9-4702-B5BD-178BF60A9C0C}">
  <dimension ref="B1:AE53"/>
  <sheetViews>
    <sheetView workbookViewId="0">
      <selection activeCell="C9" sqref="C9:AD53"/>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86" t="s">
        <v>96</v>
      </c>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1"/>
    </row>
    <row r="8" spans="2:31" x14ac:dyDescent="0.25">
      <c r="B8" s="1"/>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
    </row>
    <row r="9" spans="2:31" ht="15" customHeight="1" x14ac:dyDescent="0.25">
      <c r="B9" s="1"/>
      <c r="C9" s="87" t="s">
        <v>97</v>
      </c>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1"/>
    </row>
    <row r="10" spans="2:31" x14ac:dyDescent="0.25">
      <c r="B10" s="1"/>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1"/>
    </row>
    <row r="11" spans="2:31" x14ac:dyDescent="0.25">
      <c r="B11" s="1"/>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1"/>
    </row>
    <row r="12" spans="2:31" x14ac:dyDescent="0.25">
      <c r="B12" s="1"/>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1"/>
    </row>
    <row r="13" spans="2:31" x14ac:dyDescent="0.25">
      <c r="B13" s="1"/>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1"/>
    </row>
    <row r="14" spans="2:31" x14ac:dyDescent="0.25">
      <c r="B14" s="1"/>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1"/>
    </row>
    <row r="15" spans="2:31" x14ac:dyDescent="0.25">
      <c r="B15" s="1"/>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1"/>
    </row>
    <row r="16" spans="2:31" x14ac:dyDescent="0.25">
      <c r="B16" s="1"/>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1"/>
    </row>
    <row r="17" spans="2:31" x14ac:dyDescent="0.25">
      <c r="B17" s="1"/>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1"/>
    </row>
    <row r="18" spans="2:31" x14ac:dyDescent="0.25">
      <c r="B18" s="1"/>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1"/>
    </row>
    <row r="19" spans="2:31" x14ac:dyDescent="0.25">
      <c r="B19" s="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1"/>
    </row>
    <row r="20" spans="2:31" x14ac:dyDescent="0.25">
      <c r="B20" s="1"/>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1"/>
    </row>
    <row r="21" spans="2:31" x14ac:dyDescent="0.25">
      <c r="B21" s="1"/>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1"/>
    </row>
    <row r="22" spans="2:31" x14ac:dyDescent="0.25">
      <c r="B22" s="1"/>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1"/>
    </row>
    <row r="23" spans="2:31" x14ac:dyDescent="0.25">
      <c r="B23" s="1"/>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1"/>
    </row>
    <row r="24" spans="2:31" x14ac:dyDescent="0.25">
      <c r="B24" s="1"/>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1"/>
    </row>
    <row r="25" spans="2:31" x14ac:dyDescent="0.25">
      <c r="B25" s="1"/>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1"/>
    </row>
    <row r="26" spans="2:31" x14ac:dyDescent="0.25">
      <c r="B26" s="1"/>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1"/>
    </row>
    <row r="27" spans="2:31" x14ac:dyDescent="0.25">
      <c r="B27" s="1"/>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1"/>
    </row>
    <row r="28" spans="2:31" x14ac:dyDescent="0.25">
      <c r="B28" s="1"/>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1"/>
    </row>
    <row r="29" spans="2:31" x14ac:dyDescent="0.25">
      <c r="B29" s="1"/>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1"/>
    </row>
    <row r="30" spans="2:31" x14ac:dyDescent="0.25">
      <c r="B30" s="1"/>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1"/>
    </row>
    <row r="31" spans="2:31" x14ac:dyDescent="0.25">
      <c r="B31" s="1"/>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1"/>
    </row>
    <row r="32" spans="2:31" x14ac:dyDescent="0.25">
      <c r="B32" s="1"/>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1"/>
    </row>
    <row r="33" spans="2:31" x14ac:dyDescent="0.25">
      <c r="B33" s="1"/>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1"/>
    </row>
    <row r="34" spans="2:31" x14ac:dyDescent="0.25">
      <c r="B34" s="1"/>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1"/>
    </row>
    <row r="35" spans="2:31" x14ac:dyDescent="0.25">
      <c r="B35" s="1"/>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1"/>
    </row>
    <row r="36" spans="2:31" x14ac:dyDescent="0.25">
      <c r="B36" s="1"/>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1"/>
    </row>
    <row r="37" spans="2:31" x14ac:dyDescent="0.25">
      <c r="B37" s="1"/>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1"/>
    </row>
    <row r="38" spans="2:31" x14ac:dyDescent="0.25">
      <c r="B38" s="1"/>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1"/>
    </row>
    <row r="39" spans="2:31" x14ac:dyDescent="0.25">
      <c r="B39" s="1"/>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1"/>
    </row>
    <row r="40" spans="2:31" x14ac:dyDescent="0.25">
      <c r="B40" s="1"/>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1"/>
    </row>
    <row r="41" spans="2:31" x14ac:dyDescent="0.25">
      <c r="B41" s="1"/>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1"/>
    </row>
    <row r="42" spans="2:31" x14ac:dyDescent="0.25">
      <c r="B42" s="1"/>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1"/>
    </row>
    <row r="43" spans="2:31" x14ac:dyDescent="0.25">
      <c r="B43" s="1"/>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1"/>
    </row>
    <row r="44" spans="2:31" x14ac:dyDescent="0.25">
      <c r="B44" s="1"/>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1"/>
    </row>
    <row r="45" spans="2:31" x14ac:dyDescent="0.25">
      <c r="B45" s="1"/>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1"/>
    </row>
    <row r="46" spans="2:31" x14ac:dyDescent="0.25">
      <c r="B46" s="1"/>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1"/>
    </row>
    <row r="47" spans="2:31" x14ac:dyDescent="0.25">
      <c r="B47" s="1"/>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1"/>
    </row>
    <row r="48" spans="2:31" x14ac:dyDescent="0.25">
      <c r="B48" s="1"/>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1"/>
    </row>
    <row r="49" spans="2:31" x14ac:dyDescent="0.25">
      <c r="B49" s="1"/>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1"/>
    </row>
    <row r="50" spans="2:31" x14ac:dyDescent="0.25">
      <c r="B50" s="1"/>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1"/>
    </row>
    <row r="51" spans="2:31" x14ac:dyDescent="0.25">
      <c r="B51" s="1"/>
      <c r="C51" s="87"/>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1"/>
    </row>
    <row r="52" spans="2:31" x14ac:dyDescent="0.25">
      <c r="B52" s="1"/>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1"/>
    </row>
    <row r="53" spans="2:31" x14ac:dyDescent="0.25">
      <c r="B53" s="1"/>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1"/>
    </row>
  </sheetData>
  <mergeCells count="2">
    <mergeCell ref="C7:AD7"/>
    <mergeCell ref="C9:AD5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DB0B-6A1B-4013-A7F6-97C1DA6E4820}">
  <dimension ref="B1:AE48"/>
  <sheetViews>
    <sheetView topLeftCell="A22" workbookViewId="0">
      <selection activeCell="C8" sqref="C8:AD48"/>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86" t="s">
        <v>0</v>
      </c>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1"/>
    </row>
    <row r="8" spans="2:31" ht="15" customHeight="1" x14ac:dyDescent="0.25">
      <c r="B8" s="1"/>
      <c r="C8" s="87" t="s">
        <v>268</v>
      </c>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1"/>
    </row>
    <row r="9" spans="2:31" x14ac:dyDescent="0.25">
      <c r="B9" s="1"/>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1"/>
    </row>
    <row r="10" spans="2:31" x14ac:dyDescent="0.25">
      <c r="B10" s="1"/>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1"/>
    </row>
    <row r="11" spans="2:31" x14ac:dyDescent="0.25">
      <c r="B11" s="1"/>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1"/>
    </row>
    <row r="12" spans="2:31" x14ac:dyDescent="0.25">
      <c r="B12" s="1"/>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1"/>
    </row>
    <row r="13" spans="2:31" x14ac:dyDescent="0.25">
      <c r="B13" s="1"/>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1"/>
    </row>
    <row r="14" spans="2:31" x14ac:dyDescent="0.25">
      <c r="B14" s="1"/>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1"/>
    </row>
    <row r="15" spans="2:31" x14ac:dyDescent="0.25">
      <c r="B15" s="1"/>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1"/>
    </row>
    <row r="16" spans="2:31" x14ac:dyDescent="0.25">
      <c r="B16" s="1"/>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1"/>
    </row>
    <row r="17" spans="2:31" x14ac:dyDescent="0.25">
      <c r="B17" s="1"/>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1"/>
    </row>
    <row r="18" spans="2:31" ht="24.75" customHeight="1" x14ac:dyDescent="0.25">
      <c r="B18" s="1"/>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1"/>
    </row>
    <row r="19" spans="2:31" x14ac:dyDescent="0.25">
      <c r="B19" s="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1"/>
    </row>
    <row r="20" spans="2:31" x14ac:dyDescent="0.25">
      <c r="B20" s="1"/>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1"/>
    </row>
    <row r="21" spans="2:31" x14ac:dyDescent="0.25">
      <c r="B21" s="1"/>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1"/>
    </row>
    <row r="22" spans="2:31" x14ac:dyDescent="0.25">
      <c r="B22" s="1"/>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1"/>
    </row>
    <row r="23" spans="2:31" x14ac:dyDescent="0.25">
      <c r="B23" s="1"/>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1"/>
    </row>
    <row r="24" spans="2:31" x14ac:dyDescent="0.25">
      <c r="B24" s="1"/>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1"/>
    </row>
    <row r="25" spans="2:31" x14ac:dyDescent="0.25">
      <c r="B25" s="1"/>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1"/>
    </row>
    <row r="26" spans="2:31" x14ac:dyDescent="0.25">
      <c r="B26" s="1"/>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1"/>
    </row>
    <row r="27" spans="2:31" x14ac:dyDescent="0.25">
      <c r="B27" s="1"/>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1"/>
    </row>
    <row r="28" spans="2:31" x14ac:dyDescent="0.25">
      <c r="B28" s="1"/>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1"/>
    </row>
    <row r="29" spans="2:31" x14ac:dyDescent="0.25">
      <c r="B29" s="1"/>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1"/>
    </row>
    <row r="30" spans="2:31" x14ac:dyDescent="0.25">
      <c r="B30" s="1"/>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1"/>
    </row>
    <row r="31" spans="2:31" x14ac:dyDescent="0.25">
      <c r="B31" s="1"/>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1"/>
    </row>
    <row r="32" spans="2:31" x14ac:dyDescent="0.25">
      <c r="B32" s="1"/>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1"/>
    </row>
    <row r="33" spans="2:31" x14ac:dyDescent="0.25">
      <c r="B33" s="1"/>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1"/>
    </row>
    <row r="34" spans="2:31" x14ac:dyDescent="0.25">
      <c r="B34" s="1"/>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1"/>
    </row>
    <row r="35" spans="2:31" x14ac:dyDescent="0.25">
      <c r="B35" s="1"/>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1"/>
    </row>
    <row r="36" spans="2:31" x14ac:dyDescent="0.25">
      <c r="B36" s="1"/>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1"/>
    </row>
    <row r="37" spans="2:31" x14ac:dyDescent="0.25">
      <c r="B37" s="1"/>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1"/>
    </row>
    <row r="38" spans="2:31" x14ac:dyDescent="0.25">
      <c r="B38" s="1"/>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1"/>
    </row>
    <row r="39" spans="2:31" x14ac:dyDescent="0.25">
      <c r="B39" s="1"/>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1"/>
    </row>
    <row r="40" spans="2:31" x14ac:dyDescent="0.25">
      <c r="B40" s="1"/>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1"/>
    </row>
    <row r="41" spans="2:31" x14ac:dyDescent="0.25">
      <c r="B41" s="1"/>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1"/>
    </row>
    <row r="42" spans="2:31" x14ac:dyDescent="0.25">
      <c r="B42" s="1"/>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1"/>
    </row>
    <row r="43" spans="2:31" x14ac:dyDescent="0.25">
      <c r="B43" s="1"/>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1"/>
    </row>
    <row r="44" spans="2:31" x14ac:dyDescent="0.25">
      <c r="B44" s="1"/>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1"/>
    </row>
    <row r="45" spans="2:31" x14ac:dyDescent="0.25">
      <c r="B45" s="1"/>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1"/>
    </row>
    <row r="46" spans="2:31" x14ac:dyDescent="0.25">
      <c r="B46" s="1"/>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1"/>
    </row>
    <row r="47" spans="2:31" x14ac:dyDescent="0.25">
      <c r="B47" s="1"/>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1"/>
    </row>
    <row r="48" spans="2:31" x14ac:dyDescent="0.25">
      <c r="B48" s="1"/>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1"/>
    </row>
  </sheetData>
  <mergeCells count="2">
    <mergeCell ref="C7:AD7"/>
    <mergeCell ref="C8:AD4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B11E-AD7E-4250-A9C0-E550C74C7614}">
  <dimension ref="B1:AK124"/>
  <sheetViews>
    <sheetView topLeftCell="A72" workbookViewId="0">
      <selection activeCell="O95" sqref="O95:T95"/>
    </sheetView>
  </sheetViews>
  <sheetFormatPr baseColWidth="10" defaultColWidth="3.5" defaultRowHeight="15" x14ac:dyDescent="0.25"/>
  <cols>
    <col min="1" max="2" width="3.5" style="2"/>
    <col min="3" max="3" width="7.25" style="43" customWidth="1"/>
    <col min="4" max="25" width="3.5" style="2"/>
    <col min="26" max="26" width="4.75" style="2" customWidth="1"/>
    <col min="27" max="33" width="3.5" style="2"/>
    <col min="34" max="34" width="6.125" style="2" customWidth="1"/>
    <col min="35" max="35" width="9.125" style="2" customWidth="1"/>
    <col min="36" max="16384" width="3.5" style="2"/>
  </cols>
  <sheetData>
    <row r="1" spans="2:37" x14ac:dyDescent="0.25">
      <c r="B1" s="1"/>
      <c r="C1" s="4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2:37" x14ac:dyDescent="0.25">
      <c r="B2" s="1"/>
      <c r="C2" s="42"/>
      <c r="D2" s="1"/>
      <c r="E2" s="1"/>
      <c r="F2" s="1"/>
      <c r="G2" s="1"/>
      <c r="H2" s="1"/>
      <c r="I2" s="1"/>
      <c r="J2" s="1"/>
      <c r="K2" s="1"/>
      <c r="L2" s="1"/>
      <c r="M2" s="1"/>
      <c r="N2" s="1"/>
      <c r="O2" s="1"/>
      <c r="P2" s="1"/>
      <c r="Q2" s="1"/>
      <c r="R2" s="1"/>
      <c r="S2" s="1"/>
      <c r="T2" s="1"/>
      <c r="U2" s="1"/>
      <c r="V2" s="1"/>
      <c r="W2" s="1"/>
      <c r="X2" s="1"/>
      <c r="Y2" s="1"/>
      <c r="Z2" s="1"/>
      <c r="AA2" s="1"/>
      <c r="AB2" s="1"/>
      <c r="AC2" s="1"/>
      <c r="AD2" s="1"/>
      <c r="AE2" s="3" t="s">
        <v>1</v>
      </c>
      <c r="AF2" s="1"/>
      <c r="AG2" s="1"/>
      <c r="AH2" s="1"/>
      <c r="AI2" s="1"/>
      <c r="AJ2" s="1"/>
      <c r="AK2" s="1"/>
    </row>
    <row r="3" spans="2:37" x14ac:dyDescent="0.25">
      <c r="B3" s="1"/>
      <c r="C3" s="42"/>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37" x14ac:dyDescent="0.25">
      <c r="B4" s="1"/>
      <c r="C4" s="42"/>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7" x14ac:dyDescent="0.25">
      <c r="B5" s="1"/>
      <c r="C5" s="42"/>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x14ac:dyDescent="0.25">
      <c r="B6" s="1"/>
      <c r="C6" s="42"/>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7" x14ac:dyDescent="0.25">
      <c r="B7" s="1"/>
      <c r="C7" s="86" t="s">
        <v>2</v>
      </c>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1"/>
      <c r="AK7" s="1"/>
    </row>
    <row r="8" spans="2:37" x14ac:dyDescent="0.25">
      <c r="B8" s="1"/>
      <c r="C8" s="42"/>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2:37" x14ac:dyDescent="0.25">
      <c r="B9" s="1"/>
      <c r="C9" s="5" t="s">
        <v>3</v>
      </c>
      <c r="D9" s="102" t="s">
        <v>4</v>
      </c>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6"/>
      <c r="AI9" s="106"/>
      <c r="AJ9" s="1"/>
      <c r="AK9" s="1"/>
    </row>
    <row r="10" spans="2:37" x14ac:dyDescent="0.25">
      <c r="B10" s="1"/>
      <c r="C10" s="42"/>
      <c r="D10" s="106" t="s">
        <v>192</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
      <c r="AK10" s="1"/>
    </row>
    <row r="11" spans="2:37" x14ac:dyDescent="0.25">
      <c r="B11" s="1"/>
      <c r="C11" s="42"/>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2:37" x14ac:dyDescent="0.25">
      <c r="B12" s="1"/>
      <c r="C12" s="5" t="s">
        <v>5</v>
      </c>
      <c r="D12" s="102" t="s">
        <v>6</v>
      </c>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6"/>
      <c r="AI12" s="106"/>
      <c r="AJ12" s="1"/>
      <c r="AK12" s="1"/>
    </row>
    <row r="13" spans="2:37" ht="29.25" customHeight="1" x14ac:dyDescent="0.25">
      <c r="B13" s="1"/>
      <c r="C13" s="42"/>
      <c r="D13" s="121" t="s">
        <v>193</v>
      </c>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
      <c r="AK13" s="1"/>
    </row>
    <row r="14" spans="2:37" x14ac:dyDescent="0.25">
      <c r="B14" s="1"/>
      <c r="C14" s="42"/>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2:37" x14ac:dyDescent="0.25">
      <c r="B15" s="1"/>
      <c r="C15" s="5" t="s">
        <v>7</v>
      </c>
      <c r="D15" s="102" t="s">
        <v>8</v>
      </c>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6"/>
      <c r="AI15" s="106"/>
      <c r="AJ15" s="1"/>
      <c r="AK15" s="1"/>
    </row>
    <row r="16" spans="2:37" x14ac:dyDescent="0.25">
      <c r="B16" s="1"/>
      <c r="C16" s="42"/>
      <c r="D16" s="106" t="s">
        <v>98</v>
      </c>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
      <c r="AK16" s="1"/>
    </row>
    <row r="17" spans="2:37" x14ac:dyDescent="0.25">
      <c r="B17" s="1"/>
      <c r="C17" s="42"/>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2:37" x14ac:dyDescent="0.25">
      <c r="B18" s="1"/>
      <c r="C18" s="5" t="s">
        <v>9</v>
      </c>
      <c r="D18" s="102" t="s">
        <v>10</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06"/>
      <c r="AI18" s="106"/>
      <c r="AJ18" s="1"/>
      <c r="AK18" s="1"/>
    </row>
    <row r="19" spans="2:37" x14ac:dyDescent="0.25">
      <c r="B19" s="1"/>
      <c r="C19" s="42"/>
      <c r="D19" s="106" t="s">
        <v>51</v>
      </c>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
      <c r="AK19" s="1"/>
    </row>
    <row r="20" spans="2:37" x14ac:dyDescent="0.25">
      <c r="B20" s="1"/>
      <c r="C20" s="42"/>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2:37" x14ac:dyDescent="0.25">
      <c r="B21" s="1"/>
      <c r="C21" s="5" t="s">
        <v>11</v>
      </c>
      <c r="D21" s="102" t="s">
        <v>12</v>
      </c>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06"/>
      <c r="AI21" s="106"/>
      <c r="AJ21" s="1"/>
      <c r="AK21" s="1"/>
    </row>
    <row r="22" spans="2:37" x14ac:dyDescent="0.25">
      <c r="B22" s="1"/>
      <c r="C22" s="42"/>
      <c r="D22" s="106" t="s">
        <v>52</v>
      </c>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
      <c r="AK22" s="1"/>
    </row>
    <row r="23" spans="2:37" x14ac:dyDescent="0.25">
      <c r="B23" s="1"/>
      <c r="C23" s="42"/>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1"/>
      <c r="AK23" s="1"/>
    </row>
    <row r="24" spans="2:37" x14ac:dyDescent="0.25">
      <c r="B24" s="1"/>
      <c r="C24" s="5" t="s">
        <v>13</v>
      </c>
      <c r="D24" s="102" t="s">
        <v>14</v>
      </c>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06"/>
      <c r="AI24" s="106"/>
      <c r="AJ24" s="1"/>
      <c r="AK24" s="1"/>
    </row>
    <row r="25" spans="2:37" ht="125.25" customHeight="1" x14ac:dyDescent="0.25">
      <c r="B25" s="1"/>
      <c r="C25" s="42"/>
      <c r="D25" s="87" t="s">
        <v>269</v>
      </c>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1"/>
      <c r="AK25" s="1"/>
    </row>
    <row r="26" spans="2:37" x14ac:dyDescent="0.25">
      <c r="B26" s="1"/>
      <c r="C26" s="42"/>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2:37" x14ac:dyDescent="0.25">
      <c r="B27" s="1"/>
      <c r="C27" s="5" t="s">
        <v>16</v>
      </c>
      <c r="D27" s="102" t="s">
        <v>15</v>
      </c>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
      <c r="AK27" s="1"/>
    </row>
    <row r="28" spans="2:37" ht="90.95" customHeight="1" x14ac:dyDescent="0.25">
      <c r="B28" s="1"/>
      <c r="C28" s="42"/>
      <c r="D28" s="87" t="s">
        <v>99</v>
      </c>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1"/>
      <c r="AK28" s="1"/>
    </row>
    <row r="29" spans="2:37" x14ac:dyDescent="0.25">
      <c r="B29" s="1"/>
      <c r="C29" s="42"/>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2:37" x14ac:dyDescent="0.25">
      <c r="B30" s="1"/>
      <c r="C30" s="5" t="s">
        <v>17</v>
      </c>
      <c r="D30" s="102" t="s">
        <v>54</v>
      </c>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
      <c r="AK30" s="1"/>
    </row>
    <row r="31" spans="2:37" x14ac:dyDescent="0.25">
      <c r="B31" s="1"/>
      <c r="C31" s="42"/>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2:37" x14ac:dyDescent="0.25">
      <c r="B32" s="1"/>
      <c r="C32" s="5" t="s">
        <v>20</v>
      </c>
      <c r="D32" s="4" t="s">
        <v>18</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2:37" ht="32.25" customHeight="1" x14ac:dyDescent="0.25">
      <c r="B33" s="1"/>
      <c r="C33" s="42"/>
      <c r="D33" s="87" t="s">
        <v>53</v>
      </c>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1"/>
      <c r="AK33" s="1"/>
    </row>
    <row r="34" spans="2:37" ht="20.25" customHeight="1" x14ac:dyDescent="0.25">
      <c r="B34" s="1"/>
      <c r="C34" s="42"/>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1"/>
      <c r="AK34" s="1"/>
    </row>
    <row r="35" spans="2:37" ht="32.25" customHeight="1" x14ac:dyDescent="0.25">
      <c r="B35" s="1"/>
      <c r="C35" s="42"/>
      <c r="D35" s="119" t="s">
        <v>100</v>
      </c>
      <c r="E35" s="119"/>
      <c r="F35" s="119"/>
      <c r="G35" s="119"/>
      <c r="H35" s="119"/>
      <c r="I35" s="119"/>
      <c r="J35" s="119"/>
      <c r="K35" s="119"/>
      <c r="L35" s="119"/>
      <c r="M35" s="119"/>
      <c r="N35" s="119"/>
      <c r="O35" s="119"/>
      <c r="P35" s="119" t="s">
        <v>101</v>
      </c>
      <c r="Q35" s="119"/>
      <c r="R35" s="119"/>
      <c r="S35" s="119"/>
      <c r="T35" s="119"/>
      <c r="U35" s="119"/>
      <c r="V35" s="119"/>
      <c r="W35" s="119"/>
      <c r="X35" s="119"/>
      <c r="Y35" s="119"/>
      <c r="Z35" s="119"/>
      <c r="AA35" s="120" t="s">
        <v>102</v>
      </c>
      <c r="AB35" s="120"/>
      <c r="AC35" s="120"/>
      <c r="AD35" s="120"/>
      <c r="AE35" s="120"/>
      <c r="AF35" s="120"/>
      <c r="AG35" s="120"/>
      <c r="AH35" s="120"/>
      <c r="AI35" s="34"/>
      <c r="AJ35" s="1"/>
      <c r="AK35" s="1"/>
    </row>
    <row r="36" spans="2:37" ht="54" customHeight="1" x14ac:dyDescent="0.25">
      <c r="B36" s="1"/>
      <c r="C36" s="42"/>
      <c r="D36" s="116" t="s">
        <v>103</v>
      </c>
      <c r="E36" s="110"/>
      <c r="F36" s="110"/>
      <c r="G36" s="110"/>
      <c r="H36" s="110"/>
      <c r="I36" s="110"/>
      <c r="J36" s="110"/>
      <c r="K36" s="110"/>
      <c r="L36" s="110"/>
      <c r="M36" s="110"/>
      <c r="N36" s="110"/>
      <c r="O36" s="111"/>
      <c r="P36" s="110" t="s">
        <v>104</v>
      </c>
      <c r="Q36" s="110"/>
      <c r="R36" s="110"/>
      <c r="S36" s="110"/>
      <c r="T36" s="110"/>
      <c r="U36" s="110"/>
      <c r="V36" s="110"/>
      <c r="W36" s="110"/>
      <c r="X36" s="110"/>
      <c r="Y36" s="110"/>
      <c r="Z36" s="111"/>
      <c r="AA36" s="110" t="s">
        <v>105</v>
      </c>
      <c r="AB36" s="110"/>
      <c r="AC36" s="110"/>
      <c r="AD36" s="110"/>
      <c r="AE36" s="110"/>
      <c r="AF36" s="110"/>
      <c r="AG36" s="110"/>
      <c r="AH36" s="111"/>
      <c r="AI36" s="34"/>
      <c r="AJ36" s="1"/>
      <c r="AK36" s="1"/>
    </row>
    <row r="37" spans="2:37" ht="32.25" customHeight="1" x14ac:dyDescent="0.25">
      <c r="B37" s="1"/>
      <c r="C37" s="42"/>
      <c r="D37" s="117" t="s">
        <v>107</v>
      </c>
      <c r="E37" s="112"/>
      <c r="F37" s="112"/>
      <c r="G37" s="112"/>
      <c r="H37" s="112"/>
      <c r="I37" s="112"/>
      <c r="J37" s="112"/>
      <c r="K37" s="112"/>
      <c r="L37" s="112"/>
      <c r="M37" s="112"/>
      <c r="N37" s="112"/>
      <c r="O37" s="113"/>
      <c r="P37" s="112" t="s">
        <v>106</v>
      </c>
      <c r="Q37" s="112"/>
      <c r="R37" s="112"/>
      <c r="S37" s="112"/>
      <c r="T37" s="112"/>
      <c r="U37" s="112"/>
      <c r="V37" s="112"/>
      <c r="W37" s="112"/>
      <c r="X37" s="112"/>
      <c r="Y37" s="112"/>
      <c r="Z37" s="113"/>
      <c r="AA37" s="112"/>
      <c r="AB37" s="112"/>
      <c r="AC37" s="112"/>
      <c r="AD37" s="112"/>
      <c r="AE37" s="112"/>
      <c r="AF37" s="112"/>
      <c r="AG37" s="112"/>
      <c r="AH37" s="113"/>
      <c r="AI37" s="34"/>
      <c r="AJ37" s="1"/>
      <c r="AK37" s="1"/>
    </row>
    <row r="38" spans="2:37" ht="135.75" customHeight="1" x14ac:dyDescent="0.25">
      <c r="B38" s="1"/>
      <c r="C38" s="42"/>
      <c r="D38" s="118" t="s">
        <v>115</v>
      </c>
      <c r="E38" s="114"/>
      <c r="F38" s="114"/>
      <c r="G38" s="114"/>
      <c r="H38" s="114"/>
      <c r="I38" s="114"/>
      <c r="J38" s="114"/>
      <c r="K38" s="114"/>
      <c r="L38" s="114"/>
      <c r="M38" s="114"/>
      <c r="N38" s="114"/>
      <c r="O38" s="115"/>
      <c r="P38" s="114"/>
      <c r="Q38" s="114"/>
      <c r="R38" s="114"/>
      <c r="S38" s="114"/>
      <c r="T38" s="114"/>
      <c r="U38" s="114"/>
      <c r="V38" s="114"/>
      <c r="W38" s="114"/>
      <c r="X38" s="114"/>
      <c r="Y38" s="114"/>
      <c r="Z38" s="115"/>
      <c r="AA38" s="114"/>
      <c r="AB38" s="114"/>
      <c r="AC38" s="114"/>
      <c r="AD38" s="114"/>
      <c r="AE38" s="114"/>
      <c r="AF38" s="114"/>
      <c r="AG38" s="114"/>
      <c r="AH38" s="115"/>
      <c r="AI38" s="34"/>
      <c r="AJ38" s="1"/>
      <c r="AK38" s="1"/>
    </row>
    <row r="39" spans="2:37" x14ac:dyDescent="0.25">
      <c r="B39" s="1"/>
      <c r="C39" s="42"/>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2:37" ht="15.75" customHeight="1" x14ac:dyDescent="0.25">
      <c r="B40" s="1"/>
      <c r="C40" s="42"/>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2:37" x14ac:dyDescent="0.25">
      <c r="B41" s="1"/>
      <c r="C41" s="5" t="s">
        <v>19</v>
      </c>
      <c r="D41" s="102" t="s">
        <v>21</v>
      </c>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
      <c r="AK41" s="1"/>
    </row>
    <row r="42" spans="2:37" ht="42" customHeight="1" x14ac:dyDescent="0.25">
      <c r="B42" s="1"/>
      <c r="C42" s="42"/>
      <c r="D42" s="87" t="s">
        <v>110</v>
      </c>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1"/>
      <c r="AK42" s="1"/>
    </row>
    <row r="43" spans="2:37" ht="54.75" customHeight="1" x14ac:dyDescent="0.25">
      <c r="B43" s="1"/>
      <c r="C43" s="42"/>
      <c r="D43" s="87" t="s">
        <v>244</v>
      </c>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1"/>
      <c r="AK43" s="1"/>
    </row>
    <row r="44" spans="2:37" ht="54.75" customHeight="1" x14ac:dyDescent="0.25">
      <c r="B44" s="1"/>
      <c r="C44" s="42"/>
      <c r="D44" s="107" t="s">
        <v>24</v>
      </c>
      <c r="E44" s="108"/>
      <c r="F44" s="108"/>
      <c r="G44" s="108"/>
      <c r="H44" s="108"/>
      <c r="I44" s="109"/>
      <c r="J44" s="107" t="s">
        <v>108</v>
      </c>
      <c r="K44" s="108"/>
      <c r="L44" s="108"/>
      <c r="M44" s="108"/>
      <c r="N44" s="108"/>
      <c r="O44" s="109"/>
      <c r="P44" s="107" t="s">
        <v>109</v>
      </c>
      <c r="Q44" s="108"/>
      <c r="R44" s="108"/>
      <c r="S44" s="108"/>
      <c r="T44" s="109"/>
      <c r="U44" s="107" t="s">
        <v>27</v>
      </c>
      <c r="V44" s="108"/>
      <c r="W44" s="108"/>
      <c r="X44" s="108"/>
      <c r="Y44" s="109"/>
      <c r="Z44" s="107" t="s">
        <v>26</v>
      </c>
      <c r="AA44" s="108"/>
      <c r="AB44" s="108"/>
      <c r="AC44" s="108"/>
      <c r="AD44" s="108"/>
      <c r="AE44" s="109"/>
      <c r="AF44" s="107" t="s">
        <v>25</v>
      </c>
      <c r="AG44" s="108"/>
      <c r="AH44" s="108"/>
      <c r="AI44" s="109"/>
      <c r="AJ44" s="1"/>
      <c r="AK44" s="1"/>
    </row>
    <row r="45" spans="2:37" ht="54.75" customHeight="1" x14ac:dyDescent="0.25">
      <c r="B45" s="1"/>
      <c r="C45" s="42"/>
      <c r="D45" s="90"/>
      <c r="E45" s="91"/>
      <c r="F45" s="91"/>
      <c r="G45" s="91"/>
      <c r="H45" s="91"/>
      <c r="I45" s="92"/>
      <c r="J45" s="90"/>
      <c r="K45" s="91"/>
      <c r="L45" s="91"/>
      <c r="M45" s="91"/>
      <c r="N45" s="91"/>
      <c r="O45" s="92"/>
      <c r="P45" s="90"/>
      <c r="Q45" s="91"/>
      <c r="R45" s="91"/>
      <c r="S45" s="91"/>
      <c r="T45" s="92"/>
      <c r="U45" s="90"/>
      <c r="V45" s="91"/>
      <c r="W45" s="91"/>
      <c r="X45" s="91"/>
      <c r="Y45" s="92"/>
      <c r="Z45" s="90"/>
      <c r="AA45" s="91"/>
      <c r="AB45" s="91"/>
      <c r="AC45" s="91"/>
      <c r="AD45" s="91"/>
      <c r="AE45" s="92"/>
      <c r="AF45" s="90"/>
      <c r="AG45" s="91"/>
      <c r="AH45" s="91"/>
      <c r="AI45" s="92"/>
      <c r="AJ45" s="1"/>
      <c r="AK45" s="1"/>
    </row>
    <row r="46" spans="2:37" ht="54.75" customHeight="1" x14ac:dyDescent="0.25">
      <c r="B46" s="1"/>
      <c r="C46" s="42"/>
      <c r="D46" s="90"/>
      <c r="E46" s="91"/>
      <c r="F46" s="91"/>
      <c r="G46" s="91"/>
      <c r="H46" s="91"/>
      <c r="I46" s="92"/>
      <c r="J46" s="90"/>
      <c r="K46" s="91"/>
      <c r="L46" s="91"/>
      <c r="M46" s="91"/>
      <c r="N46" s="91"/>
      <c r="O46" s="92"/>
      <c r="P46" s="90"/>
      <c r="Q46" s="91"/>
      <c r="R46" s="91"/>
      <c r="S46" s="91"/>
      <c r="T46" s="92"/>
      <c r="U46" s="90"/>
      <c r="V46" s="91"/>
      <c r="W46" s="91"/>
      <c r="X46" s="91"/>
      <c r="Y46" s="92"/>
      <c r="Z46" s="90"/>
      <c r="AA46" s="91"/>
      <c r="AB46" s="91"/>
      <c r="AC46" s="91"/>
      <c r="AD46" s="91"/>
      <c r="AE46" s="92"/>
      <c r="AF46" s="90"/>
      <c r="AG46" s="91"/>
      <c r="AH46" s="91"/>
      <c r="AI46" s="92"/>
      <c r="AJ46" s="1"/>
      <c r="AK46" s="1"/>
    </row>
    <row r="47" spans="2:37" ht="45.75" customHeight="1" x14ac:dyDescent="0.25">
      <c r="B47" s="1"/>
      <c r="C47" s="42"/>
      <c r="D47" s="90"/>
      <c r="E47" s="91"/>
      <c r="F47" s="91"/>
      <c r="G47" s="91"/>
      <c r="H47" s="91"/>
      <c r="I47" s="92"/>
      <c r="J47" s="90"/>
      <c r="K47" s="91"/>
      <c r="L47" s="91"/>
      <c r="M47" s="91"/>
      <c r="N47" s="91"/>
      <c r="O47" s="92"/>
      <c r="P47" s="90"/>
      <c r="Q47" s="91"/>
      <c r="R47" s="91"/>
      <c r="S47" s="91"/>
      <c r="T47" s="92"/>
      <c r="U47" s="90"/>
      <c r="V47" s="91"/>
      <c r="W47" s="91"/>
      <c r="X47" s="91"/>
      <c r="Y47" s="92"/>
      <c r="Z47" s="90"/>
      <c r="AA47" s="91"/>
      <c r="AB47" s="91"/>
      <c r="AC47" s="91"/>
      <c r="AD47" s="91"/>
      <c r="AE47" s="92"/>
      <c r="AF47" s="90"/>
      <c r="AG47" s="91"/>
      <c r="AH47" s="91"/>
      <c r="AI47" s="92"/>
      <c r="AJ47" s="1"/>
      <c r="AK47" s="1"/>
    </row>
    <row r="48" spans="2:37" ht="16.5" customHeight="1" x14ac:dyDescent="0.25">
      <c r="B48" s="1"/>
      <c r="C48" s="42"/>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1"/>
      <c r="AK48" s="1"/>
    </row>
    <row r="49" spans="2:37" ht="29.45" customHeight="1" x14ac:dyDescent="0.25">
      <c r="B49" s="1"/>
      <c r="C49" s="42"/>
      <c r="D49" s="87" t="s">
        <v>253</v>
      </c>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1"/>
      <c r="AK49" s="1"/>
    </row>
    <row r="50" spans="2:37" ht="35.25" customHeight="1" x14ac:dyDescent="0.25">
      <c r="B50" s="1"/>
      <c r="C50" s="42"/>
      <c r="D50" s="87" t="s">
        <v>270</v>
      </c>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1"/>
      <c r="AK50" s="1"/>
    </row>
    <row r="51" spans="2:37" ht="17.45" customHeight="1" x14ac:dyDescent="0.25">
      <c r="B51" s="1"/>
      <c r="C51" s="42"/>
      <c r="D51" s="38" t="s">
        <v>271</v>
      </c>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1"/>
      <c r="AK51" s="1"/>
    </row>
    <row r="52" spans="2:37" ht="17.45" customHeight="1" x14ac:dyDescent="0.25">
      <c r="B52" s="1"/>
      <c r="C52" s="42"/>
      <c r="D52" s="38" t="s">
        <v>261</v>
      </c>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1"/>
      <c r="AK52" s="1"/>
    </row>
    <row r="53" spans="2:37" x14ac:dyDescent="0.25">
      <c r="B53" s="1"/>
      <c r="C53" s="42"/>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1"/>
      <c r="AK53" s="1"/>
    </row>
    <row r="54" spans="2:37" x14ac:dyDescent="0.25">
      <c r="B54" s="1"/>
      <c r="C54" s="5" t="s">
        <v>22</v>
      </c>
      <c r="D54" s="102" t="s">
        <v>23</v>
      </c>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
      <c r="AK54" s="1"/>
    </row>
    <row r="55" spans="2:37" ht="234" customHeight="1" x14ac:dyDescent="0.25">
      <c r="B55" s="1"/>
      <c r="C55" s="5"/>
      <c r="D55" s="87" t="s">
        <v>272</v>
      </c>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1"/>
      <c r="AK55" s="1"/>
    </row>
    <row r="56" spans="2:37" x14ac:dyDescent="0.25">
      <c r="B56" s="1"/>
      <c r="C56" s="42"/>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2:37" x14ac:dyDescent="0.25">
      <c r="B57" s="1"/>
      <c r="C57" s="5" t="s">
        <v>28</v>
      </c>
      <c r="D57" s="102" t="s">
        <v>55</v>
      </c>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
      <c r="AK57" s="1"/>
    </row>
    <row r="58" spans="2:37" ht="84.75" customHeight="1" x14ac:dyDescent="0.25">
      <c r="B58" s="1"/>
      <c r="C58" s="42"/>
      <c r="D58" s="87" t="s">
        <v>116</v>
      </c>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1"/>
      <c r="AK58" s="1"/>
    </row>
    <row r="59" spans="2:37" ht="29.25" customHeight="1" x14ac:dyDescent="0.25">
      <c r="B59" s="1"/>
      <c r="C59" s="5" t="s">
        <v>117</v>
      </c>
      <c r="D59" s="94" t="s">
        <v>112</v>
      </c>
      <c r="E59" s="94"/>
      <c r="F59" s="94"/>
      <c r="G59" s="94"/>
      <c r="H59" s="94"/>
      <c r="I59" s="94"/>
      <c r="J59" s="94"/>
      <c r="K59" s="94"/>
      <c r="L59" s="94"/>
      <c r="M59" s="94"/>
      <c r="N59" s="94"/>
      <c r="O59" s="94"/>
      <c r="P59" s="94"/>
      <c r="Q59" s="38"/>
      <c r="R59" s="38"/>
      <c r="S59" s="38"/>
      <c r="T59" s="38"/>
      <c r="U59" s="38"/>
      <c r="V59" s="38"/>
      <c r="W59" s="38"/>
      <c r="X59" s="38"/>
      <c r="Y59" s="38"/>
      <c r="Z59" s="38"/>
      <c r="AA59" s="38"/>
      <c r="AB59" s="38"/>
      <c r="AC59" s="38"/>
      <c r="AD59" s="38"/>
      <c r="AE59" s="38"/>
      <c r="AF59" s="38"/>
      <c r="AG59" s="38"/>
      <c r="AH59" s="38"/>
      <c r="AI59" s="38"/>
      <c r="AJ59" s="1"/>
      <c r="AK59" s="1"/>
    </row>
    <row r="60" spans="2:37" ht="21" customHeight="1" x14ac:dyDescent="0.25">
      <c r="B60" s="1"/>
      <c r="C60" s="42"/>
      <c r="D60" s="95" t="s">
        <v>248</v>
      </c>
      <c r="E60" s="95"/>
      <c r="F60" s="95"/>
      <c r="G60" s="95"/>
      <c r="H60" s="95"/>
      <c r="I60" s="95"/>
      <c r="J60" s="95"/>
      <c r="K60" s="95"/>
      <c r="L60" s="95"/>
      <c r="M60" s="95"/>
      <c r="N60" s="95"/>
      <c r="O60" s="95"/>
      <c r="P60" s="95"/>
      <c r="Q60" s="95"/>
      <c r="R60" s="95"/>
      <c r="S60" s="38"/>
      <c r="T60" s="38"/>
      <c r="U60" s="38"/>
      <c r="V60" s="38"/>
      <c r="W60" s="38"/>
      <c r="X60" s="38"/>
      <c r="Y60" s="38"/>
      <c r="Z60" s="38"/>
      <c r="AA60" s="38"/>
      <c r="AB60" s="38"/>
      <c r="AC60" s="38"/>
      <c r="AD60" s="38"/>
      <c r="AE60" s="38"/>
      <c r="AF60" s="38"/>
      <c r="AG60" s="38"/>
      <c r="AH60" s="38"/>
      <c r="AI60" s="38"/>
      <c r="AJ60" s="1"/>
      <c r="AK60" s="1"/>
    </row>
    <row r="61" spans="2:37" ht="16.5" customHeight="1" x14ac:dyDescent="0.25">
      <c r="B61" s="1"/>
      <c r="C61" s="42"/>
      <c r="D61" s="96" t="s">
        <v>111</v>
      </c>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8"/>
      <c r="AH61" s="38"/>
      <c r="AI61" s="38"/>
      <c r="AJ61" s="1"/>
      <c r="AK61" s="1"/>
    </row>
    <row r="62" spans="2:37" ht="142.5" customHeight="1" x14ac:dyDescent="0.25">
      <c r="B62" s="1"/>
      <c r="C62" s="42"/>
      <c r="D62" s="90" t="s">
        <v>249</v>
      </c>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2"/>
      <c r="AH62" s="38"/>
      <c r="AI62" s="38"/>
      <c r="AJ62" s="1"/>
      <c r="AK62" s="1"/>
    </row>
    <row r="63" spans="2:37" ht="27.75" customHeight="1" x14ac:dyDescent="0.25">
      <c r="B63" s="1"/>
      <c r="C63" s="42"/>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8"/>
      <c r="AI63" s="38"/>
      <c r="AJ63" s="1"/>
      <c r="AK63" s="1"/>
    </row>
    <row r="64" spans="2:37" ht="19.5" customHeight="1" x14ac:dyDescent="0.25">
      <c r="B64" s="1"/>
      <c r="C64" s="5" t="s">
        <v>118</v>
      </c>
      <c r="D64" s="124" t="s">
        <v>113</v>
      </c>
      <c r="E64" s="124"/>
      <c r="F64" s="124"/>
      <c r="G64" s="124"/>
      <c r="H64" s="124"/>
      <c r="I64" s="124"/>
      <c r="J64" s="124"/>
      <c r="K64" s="124"/>
      <c r="L64" s="124"/>
      <c r="M64" s="124"/>
      <c r="N64" s="124"/>
      <c r="O64" s="124"/>
      <c r="P64" s="124"/>
      <c r="Q64" s="39"/>
      <c r="R64" s="39"/>
      <c r="S64" s="39"/>
      <c r="T64" s="39"/>
      <c r="U64" s="39"/>
      <c r="V64" s="39"/>
      <c r="W64" s="39"/>
      <c r="X64" s="39"/>
      <c r="Y64" s="39"/>
      <c r="Z64" s="39"/>
      <c r="AA64" s="39"/>
      <c r="AB64" s="39"/>
      <c r="AC64" s="39"/>
      <c r="AD64" s="39"/>
      <c r="AE64" s="39"/>
      <c r="AF64" s="39"/>
      <c r="AG64" s="39"/>
      <c r="AH64" s="38"/>
      <c r="AI64" s="38"/>
      <c r="AJ64" s="1"/>
      <c r="AK64" s="1"/>
    </row>
    <row r="65" spans="2:37" ht="19.5" customHeight="1" x14ac:dyDescent="0.25">
      <c r="B65" s="1"/>
      <c r="C65" s="42"/>
      <c r="D65" s="95" t="s">
        <v>250</v>
      </c>
      <c r="E65" s="95"/>
      <c r="F65" s="95"/>
      <c r="G65" s="95"/>
      <c r="H65" s="95"/>
      <c r="I65" s="95"/>
      <c r="J65" s="95"/>
      <c r="K65" s="95"/>
      <c r="L65" s="95"/>
      <c r="M65" s="95"/>
      <c r="N65" s="95"/>
      <c r="O65" s="95"/>
      <c r="P65" s="95"/>
      <c r="Q65" s="95"/>
      <c r="R65" s="95"/>
      <c r="S65" s="39"/>
      <c r="T65" s="39"/>
      <c r="U65" s="39"/>
      <c r="V65" s="39"/>
      <c r="W65" s="39"/>
      <c r="X65" s="39"/>
      <c r="Y65" s="39"/>
      <c r="Z65" s="39"/>
      <c r="AA65" s="39"/>
      <c r="AB65" s="39"/>
      <c r="AC65" s="39"/>
      <c r="AD65" s="39"/>
      <c r="AE65" s="39"/>
      <c r="AF65" s="39"/>
      <c r="AG65" s="39"/>
      <c r="AH65" s="38"/>
      <c r="AI65" s="38"/>
      <c r="AJ65" s="1"/>
      <c r="AK65" s="1"/>
    </row>
    <row r="66" spans="2:37" ht="16.5" customHeight="1" x14ac:dyDescent="0.25">
      <c r="B66" s="1"/>
      <c r="C66" s="42"/>
      <c r="D66" s="96" t="s">
        <v>255</v>
      </c>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8"/>
      <c r="AH66" s="38"/>
      <c r="AI66" s="38"/>
      <c r="AJ66" s="1"/>
      <c r="AK66" s="1"/>
    </row>
    <row r="67" spans="2:37" ht="35.25" customHeight="1" x14ac:dyDescent="0.25">
      <c r="B67" s="1"/>
      <c r="C67" s="42"/>
      <c r="D67" s="99" t="s">
        <v>251</v>
      </c>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1"/>
      <c r="AH67" s="38"/>
      <c r="AI67" s="38"/>
      <c r="AJ67" s="1"/>
      <c r="AK67" s="1"/>
    </row>
    <row r="68" spans="2:37" ht="18.75" customHeight="1" x14ac:dyDescent="0.25">
      <c r="B68" s="1"/>
      <c r="C68" s="42"/>
      <c r="D68" s="96" t="s">
        <v>254</v>
      </c>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8"/>
      <c r="AH68" s="38"/>
      <c r="AI68" s="38"/>
      <c r="AJ68" s="1"/>
      <c r="AK68" s="1"/>
    </row>
    <row r="69" spans="2:37" ht="35.25" customHeight="1" x14ac:dyDescent="0.25">
      <c r="B69" s="1"/>
      <c r="C69" s="42"/>
      <c r="D69" s="99" t="s">
        <v>257</v>
      </c>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1"/>
      <c r="AH69" s="38"/>
      <c r="AI69" s="38"/>
      <c r="AJ69" s="1"/>
      <c r="AK69" s="1"/>
    </row>
    <row r="70" spans="2:37" ht="18.75" customHeight="1" x14ac:dyDescent="0.25">
      <c r="B70" s="1"/>
      <c r="C70" s="42"/>
      <c r="D70" s="96" t="s">
        <v>256</v>
      </c>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8"/>
      <c r="AH70" s="38"/>
      <c r="AI70" s="38"/>
      <c r="AJ70" s="1"/>
      <c r="AK70" s="1"/>
    </row>
    <row r="71" spans="2:37" ht="49.5" customHeight="1" x14ac:dyDescent="0.25">
      <c r="B71" s="1"/>
      <c r="C71" s="42"/>
      <c r="D71" s="99" t="s">
        <v>259</v>
      </c>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1"/>
      <c r="AH71" s="38"/>
      <c r="AI71" s="38"/>
      <c r="AJ71" s="1"/>
      <c r="AK71" s="1"/>
    </row>
    <row r="72" spans="2:37" ht="15" customHeight="1" x14ac:dyDescent="0.25">
      <c r="B72" s="1"/>
      <c r="C72" s="42"/>
      <c r="D72" s="103" t="s">
        <v>114</v>
      </c>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5"/>
      <c r="AH72" s="38"/>
      <c r="AI72" s="38"/>
      <c r="AJ72" s="1"/>
      <c r="AK72" s="1"/>
    </row>
    <row r="73" spans="2:37" ht="36" customHeight="1" x14ac:dyDescent="0.25">
      <c r="B73" s="1"/>
      <c r="C73" s="42"/>
      <c r="D73" s="99" t="s">
        <v>258</v>
      </c>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1"/>
      <c r="AH73" s="38"/>
      <c r="AI73" s="38"/>
      <c r="AJ73" s="1"/>
      <c r="AK73" s="1"/>
    </row>
    <row r="74" spans="2:37" ht="19.5" customHeight="1" x14ac:dyDescent="0.25">
      <c r="B74" s="1"/>
      <c r="C74" s="42"/>
      <c r="D74" s="103" t="s">
        <v>194</v>
      </c>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5"/>
      <c r="AH74" s="38"/>
      <c r="AI74" s="38"/>
      <c r="AJ74" s="1"/>
      <c r="AK74" s="1"/>
    </row>
    <row r="75" spans="2:37" ht="46.5" customHeight="1" x14ac:dyDescent="0.25">
      <c r="B75" s="1"/>
      <c r="C75" s="42"/>
      <c r="D75" s="99" t="s">
        <v>178</v>
      </c>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1"/>
      <c r="AH75" s="38"/>
      <c r="AI75" s="38"/>
      <c r="AJ75" s="1"/>
      <c r="AK75" s="1"/>
    </row>
    <row r="76" spans="2:37" ht="19.5" customHeight="1" x14ac:dyDescent="0.25">
      <c r="B76" s="1"/>
      <c r="C76" s="42"/>
      <c r="D76" s="36"/>
      <c r="E76" s="36"/>
      <c r="F76" s="36"/>
      <c r="G76" s="36"/>
      <c r="H76" s="36"/>
      <c r="I76" s="36"/>
      <c r="J76" s="36"/>
      <c r="K76" s="36"/>
      <c r="L76" s="36"/>
      <c r="M76" s="36"/>
      <c r="N76" s="36"/>
      <c r="O76" s="36"/>
      <c r="P76" s="36"/>
      <c r="Q76" s="36"/>
      <c r="R76" s="36"/>
      <c r="S76" s="39"/>
      <c r="T76" s="39"/>
      <c r="U76" s="39"/>
      <c r="V76" s="39"/>
      <c r="W76" s="39"/>
      <c r="X76" s="39"/>
      <c r="Y76" s="39"/>
      <c r="Z76" s="39"/>
      <c r="AA76" s="39"/>
      <c r="AB76" s="39"/>
      <c r="AC76" s="39"/>
      <c r="AD76" s="39"/>
      <c r="AE76" s="39"/>
      <c r="AF76" s="39"/>
      <c r="AG76" s="39"/>
      <c r="AH76" s="38"/>
      <c r="AI76" s="38"/>
      <c r="AJ76" s="1"/>
      <c r="AK76" s="1"/>
    </row>
    <row r="77" spans="2:37" ht="24.75" customHeight="1" x14ac:dyDescent="0.25">
      <c r="B77" s="1"/>
      <c r="C77" s="42"/>
      <c r="D77" s="88" t="s">
        <v>264</v>
      </c>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38"/>
      <c r="AI77" s="38"/>
      <c r="AJ77" s="1"/>
      <c r="AK77" s="1"/>
    </row>
    <row r="78" spans="2:37" x14ac:dyDescent="0.25">
      <c r="B78" s="1"/>
      <c r="C78" s="42"/>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2:37" x14ac:dyDescent="0.25">
      <c r="B79" s="1"/>
      <c r="C79" s="5" t="s">
        <v>30</v>
      </c>
      <c r="D79" s="102" t="s">
        <v>29</v>
      </c>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
      <c r="AK79" s="1"/>
    </row>
    <row r="80" spans="2:37" ht="183.75" customHeight="1" x14ac:dyDescent="0.25">
      <c r="B80" s="1"/>
      <c r="C80" s="5"/>
      <c r="D80" s="87" t="s">
        <v>56</v>
      </c>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1"/>
      <c r="AK80" s="1"/>
    </row>
    <row r="81" spans="2:37" x14ac:dyDescent="0.25">
      <c r="B81" s="1"/>
      <c r="C81" s="5" t="s">
        <v>32</v>
      </c>
      <c r="D81" s="102" t="s">
        <v>31</v>
      </c>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
      <c r="AK81" s="1"/>
    </row>
    <row r="82" spans="2:37" ht="319.5" customHeight="1" x14ac:dyDescent="0.25">
      <c r="B82" s="1"/>
      <c r="C82" s="42"/>
      <c r="D82" s="87" t="s">
        <v>182</v>
      </c>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1"/>
      <c r="AK82" s="1"/>
    </row>
    <row r="83" spans="2:37" x14ac:dyDescent="0.25">
      <c r="B83" s="1"/>
      <c r="C83" s="42"/>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2:37" x14ac:dyDescent="0.25">
      <c r="B84" s="1"/>
      <c r="C84" s="5" t="s">
        <v>121</v>
      </c>
      <c r="D84" s="4" t="s">
        <v>33</v>
      </c>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2:37" x14ac:dyDescent="0.25">
      <c r="B85" s="1"/>
      <c r="C85" s="42"/>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2:37" x14ac:dyDescent="0.25">
      <c r="B86" s="1"/>
      <c r="C86" s="42"/>
      <c r="D86" s="145" t="s">
        <v>34</v>
      </c>
      <c r="E86" s="145"/>
      <c r="F86" s="145"/>
      <c r="G86" s="145"/>
      <c r="H86" s="145"/>
      <c r="I86" s="145"/>
      <c r="J86" s="145"/>
      <c r="K86" s="145"/>
      <c r="L86" s="145"/>
      <c r="M86" s="145"/>
      <c r="N86" s="145"/>
      <c r="O86" s="125" t="s">
        <v>35</v>
      </c>
      <c r="P86" s="126"/>
      <c r="Q86" s="126"/>
      <c r="R86" s="126"/>
      <c r="S86" s="126"/>
      <c r="T86" s="127"/>
      <c r="U86" s="125" t="s">
        <v>36</v>
      </c>
      <c r="V86" s="126"/>
      <c r="W86" s="126"/>
      <c r="X86" s="126"/>
      <c r="Y86" s="126"/>
      <c r="Z86" s="126"/>
      <c r="AA86" s="126"/>
      <c r="AB86" s="126"/>
      <c r="AC86" s="126"/>
      <c r="AD86" s="126"/>
      <c r="AE86" s="126"/>
      <c r="AF86" s="126"/>
      <c r="AG86" s="126"/>
      <c r="AH86" s="126"/>
      <c r="AI86" s="127"/>
      <c r="AJ86" s="1"/>
      <c r="AK86" s="1"/>
    </row>
    <row r="87" spans="2:37" ht="36.75" customHeight="1" x14ac:dyDescent="0.25">
      <c r="B87" s="1"/>
      <c r="C87" s="42"/>
      <c r="D87" s="123" t="s">
        <v>37</v>
      </c>
      <c r="E87" s="123"/>
      <c r="F87" s="123"/>
      <c r="G87" s="123"/>
      <c r="H87" s="123"/>
      <c r="I87" s="123"/>
      <c r="J87" s="123"/>
      <c r="K87" s="123"/>
      <c r="L87" s="123"/>
      <c r="M87" s="123"/>
      <c r="N87" s="123"/>
      <c r="O87" s="142">
        <v>45769</v>
      </c>
      <c r="P87" s="143"/>
      <c r="Q87" s="143"/>
      <c r="R87" s="143"/>
      <c r="S87" s="143"/>
      <c r="T87" s="144"/>
      <c r="U87" s="129" t="s">
        <v>57</v>
      </c>
      <c r="V87" s="130"/>
      <c r="W87" s="130"/>
      <c r="X87" s="130"/>
      <c r="Y87" s="130"/>
      <c r="Z87" s="130"/>
      <c r="AA87" s="130"/>
      <c r="AB87" s="130"/>
      <c r="AC87" s="130"/>
      <c r="AD87" s="130"/>
      <c r="AE87" s="130"/>
      <c r="AF87" s="130"/>
      <c r="AG87" s="130"/>
      <c r="AH87" s="130"/>
      <c r="AI87" s="131"/>
      <c r="AJ87" s="1"/>
      <c r="AK87" s="1"/>
    </row>
    <row r="88" spans="2:37" ht="66" customHeight="1" x14ac:dyDescent="0.25">
      <c r="B88" s="1"/>
      <c r="C88" s="42"/>
      <c r="D88" s="123" t="s">
        <v>38</v>
      </c>
      <c r="E88" s="123"/>
      <c r="F88" s="123"/>
      <c r="G88" s="123"/>
      <c r="H88" s="123"/>
      <c r="I88" s="123"/>
      <c r="J88" s="123"/>
      <c r="K88" s="123"/>
      <c r="L88" s="123"/>
      <c r="M88" s="123"/>
      <c r="N88" s="123"/>
      <c r="O88" s="142">
        <f>O87+3</f>
        <v>45772</v>
      </c>
      <c r="P88" s="143"/>
      <c r="Q88" s="143"/>
      <c r="R88" s="143"/>
      <c r="S88" s="143"/>
      <c r="T88" s="144"/>
      <c r="U88" s="129" t="s">
        <v>265</v>
      </c>
      <c r="V88" s="130"/>
      <c r="W88" s="130"/>
      <c r="X88" s="130"/>
      <c r="Y88" s="130"/>
      <c r="Z88" s="130"/>
      <c r="AA88" s="130"/>
      <c r="AB88" s="130"/>
      <c r="AC88" s="130"/>
      <c r="AD88" s="130"/>
      <c r="AE88" s="130"/>
      <c r="AF88" s="130"/>
      <c r="AG88" s="130"/>
      <c r="AH88" s="130"/>
      <c r="AI88" s="131"/>
      <c r="AJ88" s="1"/>
      <c r="AK88" s="1"/>
    </row>
    <row r="89" spans="2:37" ht="32.25" customHeight="1" x14ac:dyDescent="0.25">
      <c r="B89" s="1"/>
      <c r="C89" s="42"/>
      <c r="D89" s="123" t="s">
        <v>39</v>
      </c>
      <c r="E89" s="123"/>
      <c r="F89" s="123"/>
      <c r="G89" s="123"/>
      <c r="H89" s="123"/>
      <c r="I89" s="123"/>
      <c r="J89" s="123"/>
      <c r="K89" s="123"/>
      <c r="L89" s="123"/>
      <c r="M89" s="123"/>
      <c r="N89" s="123"/>
      <c r="O89" s="142">
        <f>O88+5</f>
        <v>45777</v>
      </c>
      <c r="P89" s="143"/>
      <c r="Q89" s="143"/>
      <c r="R89" s="143"/>
      <c r="S89" s="143"/>
      <c r="T89" s="144"/>
      <c r="U89" s="129" t="s">
        <v>119</v>
      </c>
      <c r="V89" s="130"/>
      <c r="W89" s="130"/>
      <c r="X89" s="130"/>
      <c r="Y89" s="130"/>
      <c r="Z89" s="130"/>
      <c r="AA89" s="130"/>
      <c r="AB89" s="130"/>
      <c r="AC89" s="130"/>
      <c r="AD89" s="130"/>
      <c r="AE89" s="130"/>
      <c r="AF89" s="130"/>
      <c r="AG89" s="130"/>
      <c r="AH89" s="130"/>
      <c r="AI89" s="131"/>
      <c r="AJ89" s="1"/>
      <c r="AK89" s="1"/>
    </row>
    <row r="90" spans="2:37" ht="90" customHeight="1" x14ac:dyDescent="0.25">
      <c r="B90" s="1"/>
      <c r="C90" s="42"/>
      <c r="D90" s="123" t="s">
        <v>120</v>
      </c>
      <c r="E90" s="123"/>
      <c r="F90" s="123"/>
      <c r="G90" s="123"/>
      <c r="H90" s="123"/>
      <c r="I90" s="123"/>
      <c r="J90" s="123"/>
      <c r="K90" s="123"/>
      <c r="L90" s="123"/>
      <c r="M90" s="123"/>
      <c r="N90" s="123"/>
      <c r="O90" s="142">
        <f>O89+9</f>
        <v>45786</v>
      </c>
      <c r="P90" s="143"/>
      <c r="Q90" s="143"/>
      <c r="R90" s="143"/>
      <c r="S90" s="143"/>
      <c r="T90" s="144"/>
      <c r="U90" s="129" t="s">
        <v>267</v>
      </c>
      <c r="V90" s="130"/>
      <c r="W90" s="130"/>
      <c r="X90" s="130"/>
      <c r="Y90" s="130"/>
      <c r="Z90" s="130"/>
      <c r="AA90" s="130"/>
      <c r="AB90" s="130"/>
      <c r="AC90" s="130"/>
      <c r="AD90" s="130"/>
      <c r="AE90" s="130"/>
      <c r="AF90" s="130"/>
      <c r="AG90" s="130"/>
      <c r="AH90" s="130"/>
      <c r="AI90" s="131"/>
      <c r="AJ90" s="1"/>
      <c r="AK90" s="1"/>
    </row>
    <row r="91" spans="2:37" x14ac:dyDescent="0.25">
      <c r="B91" s="1"/>
      <c r="C91" s="42"/>
      <c r="D91" s="123" t="s">
        <v>40</v>
      </c>
      <c r="E91" s="123"/>
      <c r="F91" s="123"/>
      <c r="G91" s="123"/>
      <c r="H91" s="123"/>
      <c r="I91" s="123"/>
      <c r="J91" s="123"/>
      <c r="K91" s="123"/>
      <c r="L91" s="123"/>
      <c r="M91" s="123"/>
      <c r="N91" s="123"/>
      <c r="O91" s="142">
        <f>O90+6</f>
        <v>45792</v>
      </c>
      <c r="P91" s="143"/>
      <c r="Q91" s="143"/>
      <c r="R91" s="143"/>
      <c r="S91" s="143"/>
      <c r="T91" s="144"/>
      <c r="U91" s="132" t="s">
        <v>58</v>
      </c>
      <c r="V91" s="133"/>
      <c r="W91" s="133"/>
      <c r="X91" s="133"/>
      <c r="Y91" s="133"/>
      <c r="Z91" s="133"/>
      <c r="AA91" s="133"/>
      <c r="AB91" s="133"/>
      <c r="AC91" s="133"/>
      <c r="AD91" s="133"/>
      <c r="AE91" s="133"/>
      <c r="AF91" s="133"/>
      <c r="AG91" s="133"/>
      <c r="AH91" s="133"/>
      <c r="AI91" s="134"/>
      <c r="AJ91" s="1"/>
      <c r="AK91" s="1"/>
    </row>
    <row r="92" spans="2:37" ht="41.25" customHeight="1" x14ac:dyDescent="0.25">
      <c r="B92" s="1"/>
      <c r="C92" s="42"/>
      <c r="D92" s="123" t="s">
        <v>41</v>
      </c>
      <c r="E92" s="123"/>
      <c r="F92" s="123"/>
      <c r="G92" s="123"/>
      <c r="H92" s="123"/>
      <c r="I92" s="123"/>
      <c r="J92" s="123"/>
      <c r="K92" s="123"/>
      <c r="L92" s="123"/>
      <c r="M92" s="123"/>
      <c r="N92" s="123"/>
      <c r="O92" s="142">
        <f>O91+6</f>
        <v>45798</v>
      </c>
      <c r="P92" s="143"/>
      <c r="Q92" s="143"/>
      <c r="R92" s="143"/>
      <c r="S92" s="143"/>
      <c r="T92" s="144"/>
      <c r="U92" s="129" t="s">
        <v>266</v>
      </c>
      <c r="V92" s="130"/>
      <c r="W92" s="130"/>
      <c r="X92" s="130"/>
      <c r="Y92" s="130"/>
      <c r="Z92" s="130"/>
      <c r="AA92" s="130"/>
      <c r="AB92" s="130"/>
      <c r="AC92" s="130"/>
      <c r="AD92" s="130"/>
      <c r="AE92" s="130"/>
      <c r="AF92" s="130"/>
      <c r="AG92" s="130"/>
      <c r="AH92" s="130"/>
      <c r="AI92" s="131"/>
      <c r="AJ92" s="1"/>
      <c r="AK92" s="1"/>
    </row>
    <row r="93" spans="2:37" ht="30" customHeight="1" x14ac:dyDescent="0.25">
      <c r="B93" s="1"/>
      <c r="C93" s="42"/>
      <c r="D93" s="138" t="s">
        <v>42</v>
      </c>
      <c r="E93" s="138"/>
      <c r="F93" s="138"/>
      <c r="G93" s="138"/>
      <c r="H93" s="138"/>
      <c r="I93" s="138"/>
      <c r="J93" s="138"/>
      <c r="K93" s="138"/>
      <c r="L93" s="138"/>
      <c r="M93" s="138"/>
      <c r="N93" s="138"/>
      <c r="O93" s="142">
        <f>O92+2</f>
        <v>45800</v>
      </c>
      <c r="P93" s="143"/>
      <c r="Q93" s="143"/>
      <c r="R93" s="143"/>
      <c r="S93" s="143"/>
      <c r="T93" s="144"/>
      <c r="U93" s="135" t="s">
        <v>59</v>
      </c>
      <c r="V93" s="136"/>
      <c r="W93" s="136"/>
      <c r="X93" s="136"/>
      <c r="Y93" s="136"/>
      <c r="Z93" s="136"/>
      <c r="AA93" s="136"/>
      <c r="AB93" s="136"/>
      <c r="AC93" s="136"/>
      <c r="AD93" s="136"/>
      <c r="AE93" s="136"/>
      <c r="AF93" s="136"/>
      <c r="AG93" s="136"/>
      <c r="AH93" s="136"/>
      <c r="AI93" s="137"/>
      <c r="AJ93" s="1"/>
      <c r="AK93" s="1"/>
    </row>
    <row r="94" spans="2:37" x14ac:dyDescent="0.25">
      <c r="B94" s="1"/>
      <c r="C94" s="42"/>
      <c r="D94" s="123" t="s">
        <v>43</v>
      </c>
      <c r="E94" s="123"/>
      <c r="F94" s="123"/>
      <c r="G94" s="123"/>
      <c r="H94" s="123"/>
      <c r="I94" s="123"/>
      <c r="J94" s="123"/>
      <c r="K94" s="123"/>
      <c r="L94" s="123"/>
      <c r="M94" s="123"/>
      <c r="N94" s="123"/>
      <c r="O94" s="142">
        <f>O93+3</f>
        <v>45803</v>
      </c>
      <c r="P94" s="143"/>
      <c r="Q94" s="143"/>
      <c r="R94" s="143"/>
      <c r="S94" s="143"/>
      <c r="T94" s="144"/>
      <c r="U94" s="139" t="s">
        <v>59</v>
      </c>
      <c r="V94" s="140"/>
      <c r="W94" s="140"/>
      <c r="X94" s="140"/>
      <c r="Y94" s="140"/>
      <c r="Z94" s="140"/>
      <c r="AA94" s="140"/>
      <c r="AB94" s="140"/>
      <c r="AC94" s="140"/>
      <c r="AD94" s="140"/>
      <c r="AE94" s="140"/>
      <c r="AF94" s="140"/>
      <c r="AG94" s="140"/>
      <c r="AH94" s="140"/>
      <c r="AI94" s="141"/>
      <c r="AJ94" s="1"/>
      <c r="AK94" s="1"/>
    </row>
    <row r="95" spans="2:37" x14ac:dyDescent="0.25">
      <c r="B95" s="1"/>
      <c r="C95" s="42"/>
      <c r="D95" s="123" t="s">
        <v>44</v>
      </c>
      <c r="E95" s="123"/>
      <c r="F95" s="123"/>
      <c r="G95" s="123"/>
      <c r="H95" s="123"/>
      <c r="I95" s="123"/>
      <c r="J95" s="123"/>
      <c r="K95" s="123"/>
      <c r="L95" s="123"/>
      <c r="M95" s="123"/>
      <c r="N95" s="123"/>
      <c r="O95" s="142">
        <f>O94+1</f>
        <v>45804</v>
      </c>
      <c r="P95" s="143"/>
      <c r="Q95" s="143"/>
      <c r="R95" s="143"/>
      <c r="S95" s="143"/>
      <c r="T95" s="144"/>
      <c r="U95" s="139" t="s">
        <v>59</v>
      </c>
      <c r="V95" s="140"/>
      <c r="W95" s="140"/>
      <c r="X95" s="140"/>
      <c r="Y95" s="140"/>
      <c r="Z95" s="140"/>
      <c r="AA95" s="140"/>
      <c r="AB95" s="140"/>
      <c r="AC95" s="140"/>
      <c r="AD95" s="140"/>
      <c r="AE95" s="140"/>
      <c r="AF95" s="140"/>
      <c r="AG95" s="140"/>
      <c r="AH95" s="140"/>
      <c r="AI95" s="141"/>
      <c r="AJ95" s="1"/>
      <c r="AK95" s="1"/>
    </row>
    <row r="96" spans="2:37" x14ac:dyDescent="0.25">
      <c r="B96" s="1"/>
      <c r="C96" s="42"/>
      <c r="D96" s="41"/>
      <c r="E96" s="41"/>
      <c r="F96" s="41"/>
      <c r="G96" s="41"/>
      <c r="H96" s="41"/>
      <c r="I96" s="41"/>
      <c r="J96" s="41"/>
      <c r="K96" s="41"/>
      <c r="L96" s="41"/>
      <c r="M96" s="41"/>
      <c r="N96" s="41"/>
      <c r="O96" s="42"/>
      <c r="P96" s="42"/>
      <c r="Q96" s="42"/>
      <c r="R96" s="42"/>
      <c r="S96" s="42"/>
      <c r="T96" s="42"/>
      <c r="U96" s="41"/>
      <c r="V96" s="41"/>
      <c r="W96" s="41"/>
      <c r="X96" s="41"/>
      <c r="Y96" s="41"/>
      <c r="Z96" s="41"/>
      <c r="AA96" s="41"/>
      <c r="AB96" s="41"/>
      <c r="AC96" s="41"/>
      <c r="AD96" s="41"/>
      <c r="AE96" s="41"/>
      <c r="AF96" s="41"/>
      <c r="AG96" s="41"/>
      <c r="AH96" s="41"/>
      <c r="AI96" s="41"/>
      <c r="AJ96" s="1"/>
      <c r="AK96" s="1"/>
    </row>
    <row r="97" spans="2:37" x14ac:dyDescent="0.25">
      <c r="B97" s="1"/>
      <c r="C97" s="5" t="s">
        <v>123</v>
      </c>
      <c r="D97" s="3" t="s">
        <v>122</v>
      </c>
      <c r="E97" s="41"/>
      <c r="F97" s="41"/>
      <c r="G97" s="41"/>
      <c r="H97" s="41"/>
      <c r="I97" s="41"/>
      <c r="J97" s="41"/>
      <c r="K97" s="41"/>
      <c r="L97" s="41"/>
      <c r="M97" s="41"/>
      <c r="N97" s="41"/>
      <c r="O97" s="42"/>
      <c r="P97" s="42"/>
      <c r="Q97" s="42"/>
      <c r="R97" s="42"/>
      <c r="S97" s="42"/>
      <c r="T97" s="42"/>
      <c r="U97" s="41"/>
      <c r="V97" s="41"/>
      <c r="W97" s="41"/>
      <c r="X97" s="41"/>
      <c r="Y97" s="41"/>
      <c r="Z97" s="41"/>
      <c r="AA97" s="41"/>
      <c r="AB97" s="41"/>
      <c r="AC97" s="41"/>
      <c r="AD97" s="41"/>
      <c r="AE97" s="41"/>
      <c r="AF97" s="41"/>
      <c r="AG97" s="41"/>
      <c r="AH97" s="41"/>
      <c r="AI97" s="41"/>
      <c r="AJ97" s="1"/>
      <c r="AK97" s="1"/>
    </row>
    <row r="98" spans="2:37" x14ac:dyDescent="0.25">
      <c r="B98" s="1"/>
      <c r="C98" s="42"/>
      <c r="D98" s="1"/>
      <c r="E98" s="41"/>
      <c r="F98" s="41"/>
      <c r="G98" s="41"/>
      <c r="H98" s="41"/>
      <c r="I98" s="41"/>
      <c r="J98" s="41"/>
      <c r="K98" s="41"/>
      <c r="L98" s="41"/>
      <c r="M98" s="41"/>
      <c r="N98" s="41"/>
      <c r="O98" s="42"/>
      <c r="P98" s="42"/>
      <c r="Q98" s="42"/>
      <c r="R98" s="42"/>
      <c r="S98" s="42"/>
      <c r="T98" s="42"/>
      <c r="U98" s="41"/>
      <c r="V98" s="41"/>
      <c r="W98" s="41"/>
      <c r="X98" s="41"/>
      <c r="Y98" s="41"/>
      <c r="Z98" s="41"/>
      <c r="AA98" s="41"/>
      <c r="AB98" s="41"/>
      <c r="AC98" s="41"/>
      <c r="AD98" s="41"/>
      <c r="AE98" s="41"/>
      <c r="AF98" s="41"/>
      <c r="AG98" s="41"/>
      <c r="AH98" s="41"/>
      <c r="AI98" s="41"/>
      <c r="AJ98" s="1"/>
      <c r="AK98" s="1"/>
    </row>
    <row r="99" spans="2:37" x14ac:dyDescent="0.25">
      <c r="B99" s="1"/>
      <c r="C99" s="42"/>
      <c r="D99" s="1" t="s">
        <v>176</v>
      </c>
      <c r="E99" s="41"/>
      <c r="F99" s="41"/>
      <c r="G99" s="41"/>
      <c r="H99" s="41"/>
      <c r="I99" s="41"/>
      <c r="J99" s="41"/>
      <c r="K99" s="41"/>
      <c r="L99" s="41"/>
      <c r="M99" s="41"/>
      <c r="N99" s="41"/>
      <c r="O99" s="42"/>
      <c r="P99" s="42"/>
      <c r="Q99" s="42"/>
      <c r="R99" s="42"/>
      <c r="S99" s="42"/>
      <c r="T99" s="42"/>
      <c r="U99" s="41"/>
      <c r="V99" s="41"/>
      <c r="W99" s="41"/>
      <c r="X99" s="41"/>
      <c r="Y99" s="41"/>
      <c r="Z99" s="41"/>
      <c r="AA99" s="41"/>
      <c r="AB99" s="41"/>
      <c r="AC99" s="41"/>
      <c r="AD99" s="41"/>
      <c r="AE99" s="41"/>
      <c r="AF99" s="41"/>
      <c r="AG99" s="41"/>
      <c r="AH99" s="41"/>
      <c r="AI99" s="41"/>
      <c r="AJ99" s="1"/>
      <c r="AK99" s="1"/>
    </row>
    <row r="100" spans="2:37" x14ac:dyDescent="0.25">
      <c r="B100" s="1"/>
      <c r="C100" s="42"/>
      <c r="D100" s="1" t="s">
        <v>273</v>
      </c>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2:37" x14ac:dyDescent="0.25">
      <c r="B101" s="1"/>
      <c r="C101" s="42"/>
      <c r="D101" s="1" t="s">
        <v>274</v>
      </c>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2:37" x14ac:dyDescent="0.25">
      <c r="B102" s="1"/>
      <c r="C102" s="42"/>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2:37" x14ac:dyDescent="0.25">
      <c r="B103" s="1"/>
      <c r="C103" s="42"/>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2:37" x14ac:dyDescent="0.25">
      <c r="B104" s="1"/>
      <c r="C104" s="42"/>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2:37" x14ac:dyDescent="0.25">
      <c r="B105" s="1"/>
      <c r="C105" s="42"/>
      <c r="D105" s="6" t="s">
        <v>45</v>
      </c>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2:37" x14ac:dyDescent="0.25">
      <c r="B106" s="1"/>
      <c r="C106" s="42"/>
      <c r="D106" s="7"/>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2:37" x14ac:dyDescent="0.25">
      <c r="B107" s="1"/>
      <c r="C107" s="42"/>
      <c r="D107" s="7"/>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2:37" x14ac:dyDescent="0.25">
      <c r="B108" s="1"/>
      <c r="C108" s="42"/>
      <c r="D108" s="7"/>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2:37" x14ac:dyDescent="0.25">
      <c r="B109" s="1"/>
      <c r="C109" s="42"/>
      <c r="D109" s="7"/>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2:37" x14ac:dyDescent="0.25">
      <c r="B110" s="1"/>
      <c r="C110" s="42"/>
      <c r="D110" s="8"/>
      <c r="E110" s="40"/>
      <c r="F110" s="40"/>
      <c r="G110" s="40"/>
      <c r="H110" s="40"/>
      <c r="I110" s="40"/>
      <c r="J110" s="40"/>
      <c r="K110" s="40"/>
      <c r="L110" s="40"/>
      <c r="M110" s="40"/>
      <c r="N110" s="40"/>
      <c r="O110" s="40"/>
      <c r="P110" s="40"/>
      <c r="Q110" s="40"/>
      <c r="R110" s="40"/>
      <c r="S110" s="40"/>
      <c r="T110" s="40"/>
      <c r="U110" s="1"/>
      <c r="V110" s="1"/>
      <c r="W110" s="1"/>
      <c r="X110" s="1"/>
      <c r="Y110" s="1"/>
      <c r="Z110" s="1"/>
      <c r="AA110" s="1"/>
      <c r="AB110" s="1"/>
      <c r="AC110" s="1"/>
      <c r="AD110" s="1"/>
      <c r="AE110" s="1"/>
      <c r="AF110" s="1"/>
      <c r="AG110" s="1"/>
      <c r="AH110" s="1"/>
      <c r="AI110" s="1"/>
      <c r="AJ110" s="1"/>
      <c r="AK110" s="1"/>
    </row>
    <row r="111" spans="2:37" x14ac:dyDescent="0.25">
      <c r="B111" s="1"/>
      <c r="C111" s="42"/>
      <c r="D111" s="7" t="s">
        <v>46</v>
      </c>
      <c r="E111" s="1"/>
      <c r="F111" s="1"/>
      <c r="G111" s="128"/>
      <c r="H111" s="128"/>
      <c r="I111" s="128"/>
      <c r="J111" s="128"/>
      <c r="K111" s="128"/>
      <c r="L111" s="128"/>
      <c r="M111" s="128"/>
      <c r="N111" s="128"/>
      <c r="O111" s="128"/>
      <c r="P111" s="128"/>
      <c r="Q111" s="128"/>
      <c r="R111" s="128"/>
      <c r="S111" s="128"/>
      <c r="T111" s="128"/>
      <c r="U111" s="1"/>
      <c r="V111" s="1"/>
      <c r="W111" s="1"/>
      <c r="X111" s="1"/>
      <c r="Y111" s="1"/>
      <c r="Z111" s="1"/>
      <c r="AA111" s="1"/>
      <c r="AB111" s="1"/>
      <c r="AC111" s="1"/>
      <c r="AD111" s="1"/>
      <c r="AE111" s="1"/>
      <c r="AF111" s="1"/>
      <c r="AG111" s="1"/>
      <c r="AH111" s="1"/>
      <c r="AI111" s="1"/>
      <c r="AJ111" s="1"/>
      <c r="AK111" s="1"/>
    </row>
    <row r="112" spans="2:37" x14ac:dyDescent="0.25">
      <c r="B112" s="1"/>
      <c r="C112" s="42"/>
      <c r="D112" s="7" t="s">
        <v>47</v>
      </c>
      <c r="E112" s="1"/>
      <c r="F112" s="128"/>
      <c r="G112" s="128"/>
      <c r="H112" s="128"/>
      <c r="I112" s="128"/>
      <c r="J112" s="128"/>
      <c r="K112" s="128"/>
      <c r="L112" s="128"/>
      <c r="M112" s="128"/>
      <c r="N112" s="128"/>
      <c r="O112" s="128"/>
      <c r="P112" s="128"/>
      <c r="Q112" s="128"/>
      <c r="R112" s="128"/>
      <c r="S112" s="128"/>
      <c r="T112" s="128"/>
      <c r="U112" s="1"/>
      <c r="V112" s="1"/>
      <c r="W112" s="1"/>
      <c r="X112" s="1"/>
      <c r="Y112" s="1"/>
      <c r="Z112" s="1"/>
      <c r="AA112" s="1"/>
      <c r="AB112" s="1"/>
      <c r="AC112" s="1"/>
      <c r="AD112" s="1"/>
      <c r="AE112" s="1"/>
      <c r="AF112" s="1"/>
      <c r="AG112" s="1"/>
      <c r="AH112" s="1"/>
      <c r="AI112" s="1"/>
      <c r="AJ112" s="1"/>
      <c r="AK112" s="1"/>
    </row>
    <row r="113" spans="2:37" x14ac:dyDescent="0.25">
      <c r="B113" s="1"/>
      <c r="C113" s="42"/>
      <c r="D113" s="7" t="s">
        <v>48</v>
      </c>
      <c r="E113" s="128"/>
      <c r="F113" s="128"/>
      <c r="G113" s="128"/>
      <c r="H113" s="128"/>
      <c r="I113" s="128"/>
      <c r="J113" s="128"/>
      <c r="K113" s="128"/>
      <c r="L113" s="128"/>
      <c r="M113" s="128"/>
      <c r="N113" s="128"/>
      <c r="O113" s="128"/>
      <c r="P113" s="128"/>
      <c r="Q113" s="128"/>
      <c r="R113" s="128"/>
      <c r="S113" s="128"/>
      <c r="T113" s="128"/>
      <c r="U113" s="1"/>
      <c r="V113" s="1"/>
      <c r="W113" s="1"/>
      <c r="X113" s="1"/>
      <c r="Y113" s="1"/>
      <c r="Z113" s="1"/>
      <c r="AA113" s="1"/>
      <c r="AB113" s="1"/>
      <c r="AC113" s="1"/>
      <c r="AD113" s="1"/>
      <c r="AE113" s="1"/>
      <c r="AF113" s="1"/>
      <c r="AG113" s="1"/>
      <c r="AH113" s="1"/>
      <c r="AI113" s="1"/>
      <c r="AJ113" s="1"/>
      <c r="AK113" s="1"/>
    </row>
    <row r="114" spans="2:37" x14ac:dyDescent="0.25">
      <c r="B114" s="1"/>
      <c r="C114" s="42"/>
      <c r="D114" s="7" t="s">
        <v>49</v>
      </c>
      <c r="E114" s="1"/>
      <c r="F114" s="128"/>
      <c r="G114" s="128"/>
      <c r="H114" s="128"/>
      <c r="I114" s="128"/>
      <c r="J114" s="128"/>
      <c r="K114" s="128"/>
      <c r="L114" s="128"/>
      <c r="M114" s="128"/>
      <c r="N114" s="128"/>
      <c r="O114" s="128"/>
      <c r="P114" s="128"/>
      <c r="Q114" s="128"/>
      <c r="R114" s="128"/>
      <c r="S114" s="128"/>
      <c r="T114" s="128"/>
      <c r="U114" s="1"/>
      <c r="V114" s="1"/>
      <c r="W114" s="1"/>
      <c r="X114" s="1"/>
      <c r="Y114" s="1"/>
      <c r="Z114" s="1"/>
      <c r="AA114" s="1"/>
      <c r="AB114" s="1"/>
      <c r="AC114" s="1"/>
      <c r="AD114" s="1"/>
      <c r="AE114" s="1"/>
      <c r="AF114" s="1"/>
      <c r="AG114" s="1"/>
      <c r="AH114" s="1"/>
      <c r="AI114" s="1"/>
      <c r="AJ114" s="1"/>
      <c r="AK114" s="1"/>
    </row>
    <row r="115" spans="2:37" x14ac:dyDescent="0.25">
      <c r="B115" s="1"/>
      <c r="C115" s="42"/>
      <c r="D115" s="7" t="s">
        <v>50</v>
      </c>
      <c r="E115" s="1"/>
      <c r="F115" s="1"/>
      <c r="G115" s="1"/>
      <c r="H115" s="1"/>
      <c r="I115" s="1"/>
      <c r="J115" s="128"/>
      <c r="K115" s="128"/>
      <c r="L115" s="128"/>
      <c r="M115" s="128"/>
      <c r="N115" s="128"/>
      <c r="O115" s="128"/>
      <c r="P115" s="128"/>
      <c r="Q115" s="128"/>
      <c r="R115" s="128"/>
      <c r="S115" s="128"/>
      <c r="T115" s="128"/>
      <c r="U115" s="1"/>
      <c r="V115" s="1"/>
      <c r="W115" s="1"/>
      <c r="X115" s="1"/>
      <c r="Y115" s="1"/>
      <c r="Z115" s="1"/>
      <c r="AA115" s="1"/>
      <c r="AB115" s="1"/>
      <c r="AC115" s="1"/>
      <c r="AD115" s="1"/>
      <c r="AE115" s="1"/>
      <c r="AF115" s="1"/>
      <c r="AG115" s="1"/>
      <c r="AH115" s="1"/>
      <c r="AI115" s="1"/>
      <c r="AJ115" s="1"/>
      <c r="AK115" s="1"/>
    </row>
    <row r="116" spans="2:37" x14ac:dyDescent="0.25">
      <c r="B116" s="1"/>
      <c r="C116" s="42"/>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2:37" x14ac:dyDescent="0.25">
      <c r="B117" s="1"/>
      <c r="C117" s="42"/>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2:37" x14ac:dyDescent="0.25">
      <c r="B118" s="1"/>
      <c r="C118" s="42"/>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2:37" x14ac:dyDescent="0.25">
      <c r="B119" s="1"/>
      <c r="C119" s="42"/>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2:37" x14ac:dyDescent="0.25">
      <c r="B120" s="1"/>
      <c r="C120" s="42"/>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2:37" x14ac:dyDescent="0.25">
      <c r="B121" s="1"/>
      <c r="C121" s="42"/>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2:37" x14ac:dyDescent="0.25">
      <c r="B122" s="1"/>
      <c r="C122" s="42"/>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2:37" x14ac:dyDescent="0.25">
      <c r="B123" s="1"/>
      <c r="C123" s="42"/>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2:37" x14ac:dyDescent="0.25">
      <c r="B124" s="1"/>
      <c r="C124" s="42"/>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sheetData>
  <mergeCells count="116">
    <mergeCell ref="O87:T87"/>
    <mergeCell ref="D86:N86"/>
    <mergeCell ref="D87:N87"/>
    <mergeCell ref="U87:AI87"/>
    <mergeCell ref="U88:AI88"/>
    <mergeCell ref="U89:AI89"/>
    <mergeCell ref="O88:T88"/>
    <mergeCell ref="O89:T89"/>
    <mergeCell ref="D89:N89"/>
    <mergeCell ref="J115:T115"/>
    <mergeCell ref="U90:AI90"/>
    <mergeCell ref="U91:AI91"/>
    <mergeCell ref="U92:AI92"/>
    <mergeCell ref="U93:AI93"/>
    <mergeCell ref="D94:N94"/>
    <mergeCell ref="D95:N95"/>
    <mergeCell ref="D93:N93"/>
    <mergeCell ref="U94:AI94"/>
    <mergeCell ref="U95:AI95"/>
    <mergeCell ref="O92:T92"/>
    <mergeCell ref="O93:T93"/>
    <mergeCell ref="O94:T94"/>
    <mergeCell ref="O95:T95"/>
    <mergeCell ref="O91:T91"/>
    <mergeCell ref="O90:T90"/>
    <mergeCell ref="D90:N90"/>
    <mergeCell ref="D91:N91"/>
    <mergeCell ref="D92:N92"/>
    <mergeCell ref="F114:T114"/>
    <mergeCell ref="G111:T111"/>
    <mergeCell ref="F112:T112"/>
    <mergeCell ref="E113:T113"/>
    <mergeCell ref="D45:I45"/>
    <mergeCell ref="D46:I46"/>
    <mergeCell ref="D47:I47"/>
    <mergeCell ref="J45:O45"/>
    <mergeCell ref="D81:AI81"/>
    <mergeCell ref="D79:AI79"/>
    <mergeCell ref="D80:AI80"/>
    <mergeCell ref="D88:N88"/>
    <mergeCell ref="D55:AI55"/>
    <mergeCell ref="D58:AI58"/>
    <mergeCell ref="D64:P64"/>
    <mergeCell ref="D65:R65"/>
    <mergeCell ref="D66:AG66"/>
    <mergeCell ref="D67:AG67"/>
    <mergeCell ref="D72:AG72"/>
    <mergeCell ref="D73:AG73"/>
    <mergeCell ref="D82:AI82"/>
    <mergeCell ref="AF45:AI45"/>
    <mergeCell ref="AF46:AI46"/>
    <mergeCell ref="P45:T45"/>
    <mergeCell ref="P46:T46"/>
    <mergeCell ref="U45:Y45"/>
    <mergeCell ref="O86:T86"/>
    <mergeCell ref="U86:AI86"/>
    <mergeCell ref="D38:O38"/>
    <mergeCell ref="D35:O35"/>
    <mergeCell ref="P35:Z35"/>
    <mergeCell ref="AA35:AH35"/>
    <mergeCell ref="D41:AI41"/>
    <mergeCell ref="D42:AI42"/>
    <mergeCell ref="C7:AI7"/>
    <mergeCell ref="D25:AI25"/>
    <mergeCell ref="D22:AI22"/>
    <mergeCell ref="D19:AI19"/>
    <mergeCell ref="D16:AI16"/>
    <mergeCell ref="D13:AI13"/>
    <mergeCell ref="D15:AI15"/>
    <mergeCell ref="D18:AI18"/>
    <mergeCell ref="D21:AI21"/>
    <mergeCell ref="D24:AI24"/>
    <mergeCell ref="D10:AI10"/>
    <mergeCell ref="D9:AI9"/>
    <mergeCell ref="D12:AI12"/>
    <mergeCell ref="U46:Y46"/>
    <mergeCell ref="U47:Y47"/>
    <mergeCell ref="Z45:AE45"/>
    <mergeCell ref="Z46:AE46"/>
    <mergeCell ref="Z47:AE47"/>
    <mergeCell ref="D74:AG74"/>
    <mergeCell ref="J46:O46"/>
    <mergeCell ref="D75:AG75"/>
    <mergeCell ref="D27:AI27"/>
    <mergeCell ref="D30:AI30"/>
    <mergeCell ref="D28:AI28"/>
    <mergeCell ref="D33:AI33"/>
    <mergeCell ref="D43:AI43"/>
    <mergeCell ref="D44:I44"/>
    <mergeCell ref="J44:O44"/>
    <mergeCell ref="P44:T44"/>
    <mergeCell ref="U44:Y44"/>
    <mergeCell ref="Z44:AE44"/>
    <mergeCell ref="AF44:AI44"/>
    <mergeCell ref="P36:Z36"/>
    <mergeCell ref="AA36:AH38"/>
    <mergeCell ref="P37:Z38"/>
    <mergeCell ref="D36:O36"/>
    <mergeCell ref="D37:O37"/>
    <mergeCell ref="D77:AG77"/>
    <mergeCell ref="AF47:AI47"/>
    <mergeCell ref="D49:AI49"/>
    <mergeCell ref="D50:AI50"/>
    <mergeCell ref="D53:AI53"/>
    <mergeCell ref="D59:P59"/>
    <mergeCell ref="D60:R60"/>
    <mergeCell ref="D61:AG61"/>
    <mergeCell ref="D62:AG62"/>
    <mergeCell ref="J47:O47"/>
    <mergeCell ref="D68:AG68"/>
    <mergeCell ref="D69:AG69"/>
    <mergeCell ref="P47:T47"/>
    <mergeCell ref="D57:AI57"/>
    <mergeCell ref="D54:AI54"/>
    <mergeCell ref="D70:AG70"/>
    <mergeCell ref="D71:AG7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9BD8-E54F-441F-961B-B9CDCA2FD2A4}">
  <dimension ref="B1:J35"/>
  <sheetViews>
    <sheetView topLeftCell="A22" zoomScaleNormal="100" workbookViewId="0">
      <selection activeCell="D24" sqref="D24:H24"/>
    </sheetView>
  </sheetViews>
  <sheetFormatPr baseColWidth="10" defaultColWidth="3.5" defaultRowHeight="15" x14ac:dyDescent="0.25"/>
  <cols>
    <col min="1" max="3" width="3.5" style="2"/>
    <col min="4" max="4" width="13.375" style="2" customWidth="1"/>
    <col min="5" max="5" width="19.5" style="2" customWidth="1"/>
    <col min="6" max="6" width="11.75" style="2" customWidth="1"/>
    <col min="7" max="7" width="33.5" style="2" customWidth="1"/>
    <col min="8" max="8" width="37.125" style="2" customWidth="1"/>
    <col min="9" max="9" width="3.5" style="2" customWidth="1"/>
    <col min="10" max="16384" width="3.5" style="2"/>
  </cols>
  <sheetData>
    <row r="1" spans="2:10" x14ac:dyDescent="0.25">
      <c r="B1" s="1"/>
      <c r="C1" s="1"/>
      <c r="D1" s="1"/>
      <c r="E1" s="1"/>
      <c r="F1" s="1"/>
      <c r="G1" s="1"/>
      <c r="H1" s="1"/>
      <c r="I1" s="1"/>
      <c r="J1" s="1"/>
    </row>
    <row r="2" spans="2:10" x14ac:dyDescent="0.25">
      <c r="B2" s="1"/>
      <c r="C2" s="1"/>
      <c r="D2" s="1"/>
      <c r="E2" s="1"/>
      <c r="F2" s="1"/>
      <c r="G2" s="1"/>
      <c r="H2" s="1"/>
      <c r="I2" s="1"/>
      <c r="J2" s="1"/>
    </row>
    <row r="3" spans="2:10" x14ac:dyDescent="0.25">
      <c r="B3" s="1"/>
      <c r="C3" s="1"/>
      <c r="D3" s="1"/>
      <c r="E3" s="1"/>
      <c r="F3" s="1"/>
      <c r="G3" s="1"/>
      <c r="H3" s="1"/>
      <c r="I3" s="1"/>
      <c r="J3" s="1"/>
    </row>
    <row r="4" spans="2:10" x14ac:dyDescent="0.25">
      <c r="B4" s="1"/>
      <c r="C4" s="1"/>
      <c r="D4" s="1"/>
      <c r="E4" s="1"/>
      <c r="F4" s="1"/>
      <c r="G4" s="1"/>
      <c r="H4" s="1"/>
      <c r="I4" s="1"/>
      <c r="J4" s="1"/>
    </row>
    <row r="5" spans="2:10" x14ac:dyDescent="0.25">
      <c r="B5" s="1"/>
      <c r="C5" s="1"/>
      <c r="D5" s="1"/>
      <c r="E5" s="1"/>
      <c r="F5" s="1"/>
      <c r="G5" s="1"/>
      <c r="H5" s="1"/>
      <c r="I5" s="1"/>
      <c r="J5" s="1"/>
    </row>
    <row r="6" spans="2:10" x14ac:dyDescent="0.25">
      <c r="B6" s="1"/>
      <c r="C6" s="1"/>
      <c r="D6" s="1"/>
      <c r="E6" s="1"/>
      <c r="F6" s="1"/>
      <c r="G6" s="1"/>
      <c r="H6" s="1"/>
      <c r="I6" s="1"/>
      <c r="J6" s="1"/>
    </row>
    <row r="7" spans="2:10" x14ac:dyDescent="0.25">
      <c r="B7" s="86" t="s">
        <v>179</v>
      </c>
      <c r="C7" s="86"/>
      <c r="D7" s="86"/>
      <c r="E7" s="86"/>
      <c r="F7" s="86"/>
      <c r="G7" s="86"/>
      <c r="H7" s="86"/>
      <c r="I7" s="3"/>
      <c r="J7" s="3"/>
    </row>
    <row r="8" spans="2:10" x14ac:dyDescent="0.25">
      <c r="B8" s="1"/>
      <c r="C8" s="1"/>
      <c r="D8" s="1"/>
      <c r="E8" s="1"/>
      <c r="F8" s="1"/>
      <c r="G8" s="1"/>
      <c r="H8" s="1"/>
      <c r="I8" s="1"/>
      <c r="J8" s="1"/>
    </row>
    <row r="9" spans="2:10" x14ac:dyDescent="0.25">
      <c r="B9" s="1"/>
      <c r="C9" s="1"/>
      <c r="D9" s="148" t="s">
        <v>195</v>
      </c>
      <c r="E9" s="148"/>
      <c r="F9" s="148"/>
      <c r="G9" s="148"/>
      <c r="H9" s="148"/>
      <c r="I9" s="1"/>
      <c r="J9" s="1"/>
    </row>
    <row r="10" spans="2:10" x14ac:dyDescent="0.25">
      <c r="B10" s="1"/>
      <c r="C10" s="1"/>
      <c r="D10" s="74" t="s">
        <v>196</v>
      </c>
      <c r="E10" s="74" t="s">
        <v>181</v>
      </c>
      <c r="F10" s="74" t="s">
        <v>197</v>
      </c>
      <c r="G10" s="74" t="s">
        <v>198</v>
      </c>
      <c r="H10" s="75" t="s">
        <v>69</v>
      </c>
      <c r="I10" s="1"/>
      <c r="J10" s="1"/>
    </row>
    <row r="11" spans="2:10" ht="117" customHeight="1" x14ac:dyDescent="0.25">
      <c r="B11" s="1"/>
      <c r="C11" s="1"/>
      <c r="D11" s="62">
        <v>40007891</v>
      </c>
      <c r="E11" s="66" t="s">
        <v>221</v>
      </c>
      <c r="F11" s="58" t="s">
        <v>199</v>
      </c>
      <c r="G11" s="67" t="s">
        <v>231</v>
      </c>
      <c r="H11" s="68" t="s">
        <v>200</v>
      </c>
      <c r="I11" s="1"/>
      <c r="J11" s="1"/>
    </row>
    <row r="12" spans="2:10" ht="160.5" customHeight="1" x14ac:dyDescent="0.25">
      <c r="B12" s="1"/>
      <c r="C12" s="1"/>
      <c r="D12" s="63">
        <v>40007899</v>
      </c>
      <c r="E12" s="69" t="s">
        <v>222</v>
      </c>
      <c r="F12" s="59" t="s">
        <v>199</v>
      </c>
      <c r="G12" s="69" t="s">
        <v>201</v>
      </c>
      <c r="H12" s="69" t="s">
        <v>202</v>
      </c>
      <c r="I12" s="1"/>
      <c r="J12" s="1"/>
    </row>
    <row r="13" spans="2:10" ht="197.25" customHeight="1" x14ac:dyDescent="0.25">
      <c r="B13" s="1"/>
      <c r="C13" s="1"/>
      <c r="D13" s="64">
        <v>40011088</v>
      </c>
      <c r="E13" s="70" t="s">
        <v>223</v>
      </c>
      <c r="F13" s="60" t="s">
        <v>199</v>
      </c>
      <c r="G13" s="71" t="s">
        <v>203</v>
      </c>
      <c r="H13" s="72" t="s">
        <v>204</v>
      </c>
      <c r="I13" s="1"/>
      <c r="J13" s="1"/>
    </row>
    <row r="14" spans="2:10" ht="200.25" customHeight="1" x14ac:dyDescent="0.25">
      <c r="B14" s="1"/>
      <c r="C14" s="1"/>
      <c r="D14" s="64">
        <v>40011087</v>
      </c>
      <c r="E14" s="73" t="s">
        <v>224</v>
      </c>
      <c r="F14" s="60" t="s">
        <v>205</v>
      </c>
      <c r="G14" s="71" t="s">
        <v>203</v>
      </c>
      <c r="H14" s="72" t="s">
        <v>206</v>
      </c>
      <c r="I14" s="1"/>
      <c r="J14" s="1"/>
    </row>
    <row r="15" spans="2:10" ht="255" customHeight="1" x14ac:dyDescent="0.25">
      <c r="B15" s="1"/>
      <c r="C15" s="1"/>
      <c r="D15" s="65">
        <v>40011835</v>
      </c>
      <c r="E15" s="70" t="s">
        <v>225</v>
      </c>
      <c r="F15" s="60" t="s">
        <v>199</v>
      </c>
      <c r="G15" s="69" t="s">
        <v>207</v>
      </c>
      <c r="H15" s="69" t="s">
        <v>208</v>
      </c>
      <c r="I15" s="1"/>
      <c r="J15" s="1"/>
    </row>
    <row r="16" spans="2:10" ht="177.75" customHeight="1" x14ac:dyDescent="0.25">
      <c r="B16" s="1"/>
      <c r="C16" s="1"/>
      <c r="D16" s="65">
        <v>40011834</v>
      </c>
      <c r="E16" s="70" t="s">
        <v>226</v>
      </c>
      <c r="F16" s="61" t="s">
        <v>205</v>
      </c>
      <c r="G16" s="69" t="s">
        <v>209</v>
      </c>
      <c r="H16" s="69" t="s">
        <v>210</v>
      </c>
      <c r="I16" s="1"/>
      <c r="J16" s="1"/>
    </row>
    <row r="17" spans="2:10" ht="76.5" x14ac:dyDescent="0.25">
      <c r="B17" s="1"/>
      <c r="C17" s="1"/>
      <c r="D17" s="65">
        <v>40009261</v>
      </c>
      <c r="E17" s="70" t="s">
        <v>227</v>
      </c>
      <c r="F17" s="61" t="s">
        <v>211</v>
      </c>
      <c r="G17" s="69" t="s">
        <v>212</v>
      </c>
      <c r="H17" s="69" t="s">
        <v>213</v>
      </c>
      <c r="I17" s="1"/>
      <c r="J17" s="1"/>
    </row>
    <row r="18" spans="2:10" ht="89.25" x14ac:dyDescent="0.25">
      <c r="B18" s="1"/>
      <c r="C18" s="1"/>
      <c r="D18" s="65">
        <v>40016810</v>
      </c>
      <c r="E18" s="69" t="s">
        <v>228</v>
      </c>
      <c r="F18" s="60" t="s">
        <v>199</v>
      </c>
      <c r="G18" s="69" t="s">
        <v>214</v>
      </c>
      <c r="H18" s="69" t="s">
        <v>215</v>
      </c>
      <c r="I18" s="1"/>
      <c r="J18" s="1"/>
    </row>
    <row r="19" spans="2:10" ht="108.75" customHeight="1" x14ac:dyDescent="0.25">
      <c r="B19" s="1"/>
      <c r="C19" s="1"/>
      <c r="D19" s="65">
        <v>40016809</v>
      </c>
      <c r="E19" s="69" t="s">
        <v>229</v>
      </c>
      <c r="F19" s="60" t="s">
        <v>216</v>
      </c>
      <c r="G19" s="69" t="s">
        <v>214</v>
      </c>
      <c r="H19" s="69" t="s">
        <v>217</v>
      </c>
      <c r="I19" s="1"/>
      <c r="J19" s="1"/>
    </row>
    <row r="20" spans="2:10" ht="116.25" customHeight="1" x14ac:dyDescent="0.25">
      <c r="B20" s="1"/>
      <c r="C20" s="1"/>
      <c r="D20" s="65">
        <v>40011084</v>
      </c>
      <c r="E20" s="85" t="s">
        <v>218</v>
      </c>
      <c r="F20" s="60" t="s">
        <v>219</v>
      </c>
      <c r="G20" s="69" t="s">
        <v>230</v>
      </c>
      <c r="H20" s="69" t="s">
        <v>220</v>
      </c>
      <c r="I20" s="1"/>
      <c r="J20" s="1"/>
    </row>
    <row r="21" spans="2:10" ht="31.5" customHeight="1" x14ac:dyDescent="0.25">
      <c r="B21" s="1"/>
      <c r="C21" s="1"/>
      <c r="D21" s="80"/>
      <c r="E21" s="81"/>
      <c r="F21" s="79"/>
      <c r="G21" s="81"/>
      <c r="H21" s="81"/>
      <c r="I21" s="1"/>
      <c r="J21" s="1"/>
    </row>
    <row r="22" spans="2:10" ht="342" customHeight="1" x14ac:dyDescent="0.25">
      <c r="B22" s="35"/>
      <c r="C22" s="77"/>
      <c r="D22" s="150" t="s">
        <v>262</v>
      </c>
      <c r="E22" s="150"/>
      <c r="F22" s="150"/>
      <c r="G22" s="150"/>
      <c r="H22" s="150"/>
      <c r="I22" s="76"/>
      <c r="J22" s="76"/>
    </row>
    <row r="23" spans="2:10" ht="44.25" customHeight="1" x14ac:dyDescent="0.25">
      <c r="B23" s="35"/>
      <c r="C23" s="76"/>
      <c r="D23" s="146" t="s">
        <v>245</v>
      </c>
      <c r="E23" s="146"/>
      <c r="F23" s="146"/>
      <c r="G23" s="146"/>
      <c r="H23" s="146"/>
      <c r="I23" s="76"/>
      <c r="J23" s="76"/>
    </row>
    <row r="24" spans="2:10" ht="123.75" customHeight="1" x14ac:dyDescent="0.25">
      <c r="B24" s="35"/>
      <c r="C24" s="78"/>
      <c r="D24" s="146" t="s">
        <v>263</v>
      </c>
      <c r="E24" s="146"/>
      <c r="F24" s="146"/>
      <c r="G24" s="146"/>
      <c r="H24" s="146"/>
      <c r="I24" s="76"/>
      <c r="J24" s="76"/>
    </row>
    <row r="25" spans="2:10" ht="72" customHeight="1" x14ac:dyDescent="0.25">
      <c r="B25" s="35"/>
      <c r="C25" s="76"/>
      <c r="D25" s="146" t="s">
        <v>241</v>
      </c>
      <c r="E25" s="146"/>
      <c r="F25" s="146"/>
      <c r="G25" s="146"/>
      <c r="H25" s="146"/>
      <c r="I25" s="76"/>
      <c r="J25" s="76"/>
    </row>
    <row r="26" spans="2:10" ht="15.75" customHeight="1" x14ac:dyDescent="0.25">
      <c r="B26" s="35"/>
      <c r="C26" s="57"/>
      <c r="D26" s="149"/>
      <c r="E26" s="149"/>
      <c r="F26" s="149"/>
      <c r="G26" s="149"/>
      <c r="H26" s="149"/>
      <c r="I26" s="57"/>
      <c r="J26" s="57"/>
    </row>
    <row r="27" spans="2:10" ht="15.75" customHeight="1" x14ac:dyDescent="0.25">
      <c r="B27" s="35"/>
      <c r="C27" s="57"/>
      <c r="D27" s="57"/>
      <c r="E27" s="57"/>
      <c r="F27" s="57"/>
      <c r="G27" s="57"/>
      <c r="H27" s="57"/>
      <c r="I27" s="57"/>
      <c r="J27" s="57"/>
    </row>
    <row r="28" spans="2:10" ht="15.75" customHeight="1" x14ac:dyDescent="0.25">
      <c r="B28" s="35"/>
      <c r="C28" s="57"/>
      <c r="D28" s="57"/>
      <c r="E28" s="57"/>
      <c r="F28" s="57"/>
      <c r="G28" s="57"/>
      <c r="H28" s="57"/>
      <c r="I28" s="57"/>
      <c r="J28" s="57"/>
    </row>
    <row r="29" spans="2:10" ht="15.75" customHeight="1" x14ac:dyDescent="0.25">
      <c r="B29" s="35"/>
      <c r="C29" s="57"/>
      <c r="D29" s="57"/>
      <c r="E29" s="57"/>
      <c r="F29" s="57"/>
      <c r="G29" s="57"/>
      <c r="H29" s="57"/>
      <c r="I29" s="57"/>
      <c r="J29" s="57"/>
    </row>
    <row r="30" spans="2:10" ht="15.75" customHeight="1" x14ac:dyDescent="0.25">
      <c r="B30" s="35"/>
      <c r="C30" s="146"/>
      <c r="D30" s="146"/>
      <c r="E30" s="146"/>
      <c r="F30" s="146"/>
      <c r="G30" s="146"/>
      <c r="H30" s="146"/>
      <c r="I30" s="146"/>
      <c r="J30" s="146"/>
    </row>
    <row r="31" spans="2:10" ht="15.75" customHeight="1" x14ac:dyDescent="0.25">
      <c r="B31" s="35"/>
      <c r="C31" s="146"/>
      <c r="D31" s="146"/>
      <c r="E31" s="146"/>
      <c r="F31" s="146"/>
      <c r="G31" s="146"/>
      <c r="H31" s="146"/>
      <c r="I31" s="146"/>
      <c r="J31" s="146"/>
    </row>
    <row r="32" spans="2:10" ht="15.75" customHeight="1" x14ac:dyDescent="0.25">
      <c r="B32" s="35"/>
      <c r="C32" s="147"/>
      <c r="D32" s="147"/>
      <c r="E32" s="147"/>
      <c r="F32" s="147"/>
      <c r="G32" s="147"/>
      <c r="H32" s="147"/>
      <c r="I32" s="147"/>
      <c r="J32" s="147"/>
    </row>
    <row r="33" spans="2:10" ht="15.75" customHeight="1" x14ac:dyDescent="0.25">
      <c r="B33" s="35"/>
      <c r="C33" s="35"/>
      <c r="D33" s="35"/>
      <c r="E33" s="35"/>
      <c r="F33" s="35"/>
      <c r="G33" s="35"/>
      <c r="H33" s="35"/>
      <c r="I33" s="35"/>
      <c r="J33" s="35"/>
    </row>
    <row r="34" spans="2:10" ht="15.75" customHeight="1" x14ac:dyDescent="0.25">
      <c r="B34" s="35"/>
      <c r="C34" s="35"/>
      <c r="D34" s="35"/>
      <c r="E34" s="35"/>
      <c r="F34" s="35"/>
      <c r="G34" s="35"/>
      <c r="H34" s="35"/>
      <c r="I34" s="35"/>
      <c r="J34" s="35"/>
    </row>
    <row r="35" spans="2:10" ht="15.75" customHeight="1" x14ac:dyDescent="0.25">
      <c r="B35" s="35"/>
      <c r="C35" s="35"/>
      <c r="D35" s="35"/>
      <c r="E35" s="35"/>
      <c r="F35" s="35"/>
      <c r="G35" s="35"/>
      <c r="H35" s="35"/>
      <c r="I35" s="35"/>
      <c r="J35" s="35"/>
    </row>
  </sheetData>
  <mergeCells count="10">
    <mergeCell ref="C30:J30"/>
    <mergeCell ref="C31:J31"/>
    <mergeCell ref="C32:J32"/>
    <mergeCell ref="D9:H9"/>
    <mergeCell ref="B7:H7"/>
    <mergeCell ref="D25:H25"/>
    <mergeCell ref="D26:H26"/>
    <mergeCell ref="D22:H22"/>
    <mergeCell ref="D23:H23"/>
    <mergeCell ref="D24:H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A9643-B4FE-4BC5-B259-41420085D17F}">
  <dimension ref="B1:F19"/>
  <sheetViews>
    <sheetView showGridLines="0" zoomScaleNormal="100" workbookViewId="0">
      <selection activeCell="D9" sqref="D9"/>
    </sheetView>
  </sheetViews>
  <sheetFormatPr baseColWidth="10" defaultColWidth="3.5" defaultRowHeight="15" x14ac:dyDescent="0.25"/>
  <cols>
    <col min="1" max="2" width="3.5" style="2"/>
    <col min="3" max="3" width="18.125" style="2" customWidth="1"/>
    <col min="4" max="4" width="50.5" style="56" customWidth="1"/>
    <col min="5" max="5" width="25" style="2" customWidth="1"/>
    <col min="6" max="16384" width="3.5" style="2"/>
  </cols>
  <sheetData>
    <row r="1" spans="2:6" x14ac:dyDescent="0.25">
      <c r="B1" s="1"/>
      <c r="C1" s="1"/>
      <c r="D1" s="55"/>
      <c r="E1" s="1"/>
      <c r="F1" s="1"/>
    </row>
    <row r="2" spans="2:6" x14ac:dyDescent="0.25">
      <c r="B2" s="1"/>
      <c r="C2" s="1"/>
      <c r="D2" s="10"/>
      <c r="E2" s="3" t="s">
        <v>1</v>
      </c>
      <c r="F2" s="1"/>
    </row>
    <row r="3" spans="2:6" x14ac:dyDescent="0.25">
      <c r="B3" s="1"/>
      <c r="C3" s="1"/>
      <c r="D3" s="55"/>
      <c r="E3" s="1"/>
      <c r="F3" s="1"/>
    </row>
    <row r="4" spans="2:6" x14ac:dyDescent="0.25">
      <c r="B4" s="1"/>
      <c r="C4" s="1"/>
      <c r="D4" s="153" t="s">
        <v>260</v>
      </c>
      <c r="E4" s="153"/>
      <c r="F4" s="1"/>
    </row>
    <row r="5" spans="2:6" x14ac:dyDescent="0.25">
      <c r="B5" s="1"/>
      <c r="C5" s="1"/>
      <c r="D5" s="55"/>
      <c r="E5" s="1"/>
      <c r="F5" s="1"/>
    </row>
    <row r="6" spans="2:6" x14ac:dyDescent="0.25">
      <c r="B6" s="1"/>
      <c r="C6" s="1"/>
      <c r="D6" s="55"/>
      <c r="E6" s="1"/>
      <c r="F6" s="1"/>
    </row>
    <row r="7" spans="2:6" x14ac:dyDescent="0.25">
      <c r="B7" s="1"/>
      <c r="C7" s="83" t="s">
        <v>180</v>
      </c>
      <c r="D7" s="83" t="s">
        <v>242</v>
      </c>
      <c r="E7" s="84" t="s">
        <v>70</v>
      </c>
      <c r="F7" s="1"/>
    </row>
    <row r="8" spans="2:6" ht="15" customHeight="1" x14ac:dyDescent="0.25">
      <c r="B8" s="1"/>
      <c r="C8" s="82">
        <v>40007891</v>
      </c>
      <c r="D8" s="82" t="s">
        <v>232</v>
      </c>
      <c r="E8" s="82">
        <v>43</v>
      </c>
      <c r="F8" s="1"/>
    </row>
    <row r="9" spans="2:6" x14ac:dyDescent="0.25">
      <c r="B9" s="1"/>
      <c r="C9" s="82">
        <v>40007899</v>
      </c>
      <c r="D9" s="82" t="s">
        <v>233</v>
      </c>
      <c r="E9" s="82">
        <v>45</v>
      </c>
      <c r="F9" s="1"/>
    </row>
    <row r="10" spans="2:6" x14ac:dyDescent="0.25">
      <c r="B10" s="1"/>
      <c r="C10" s="82">
        <v>40009261</v>
      </c>
      <c r="D10" s="82" t="s">
        <v>234</v>
      </c>
      <c r="E10" s="82">
        <v>247</v>
      </c>
      <c r="F10" s="1"/>
    </row>
    <row r="11" spans="2:6" x14ac:dyDescent="0.25">
      <c r="B11" s="1"/>
      <c r="C11" s="82">
        <v>40011087</v>
      </c>
      <c r="D11" s="82" t="s">
        <v>235</v>
      </c>
      <c r="E11" s="82">
        <v>112</v>
      </c>
      <c r="F11" s="1"/>
    </row>
    <row r="12" spans="2:6" x14ac:dyDescent="0.25">
      <c r="B12" s="1"/>
      <c r="C12" s="82">
        <v>40011088</v>
      </c>
      <c r="D12" s="82" t="s">
        <v>236</v>
      </c>
      <c r="E12" s="82">
        <v>71</v>
      </c>
      <c r="F12" s="1"/>
    </row>
    <row r="13" spans="2:6" x14ac:dyDescent="0.25">
      <c r="B13" s="1"/>
      <c r="C13" s="82">
        <v>40011834</v>
      </c>
      <c r="D13" s="82" t="s">
        <v>237</v>
      </c>
      <c r="E13" s="82">
        <v>48</v>
      </c>
      <c r="F13" s="1"/>
    </row>
    <row r="14" spans="2:6" x14ac:dyDescent="0.25">
      <c r="B14" s="1"/>
      <c r="C14" s="82">
        <v>40011835</v>
      </c>
      <c r="D14" s="82" t="s">
        <v>238</v>
      </c>
      <c r="E14" s="82">
        <v>273</v>
      </c>
      <c r="F14" s="1"/>
    </row>
    <row r="15" spans="2:6" x14ac:dyDescent="0.25">
      <c r="B15" s="1"/>
      <c r="C15" s="82">
        <v>40016809</v>
      </c>
      <c r="D15" s="82" t="s">
        <v>239</v>
      </c>
      <c r="E15" s="82">
        <v>373</v>
      </c>
      <c r="F15" s="1"/>
    </row>
    <row r="16" spans="2:6" x14ac:dyDescent="0.25">
      <c r="B16" s="1"/>
      <c r="C16" s="82">
        <v>40016810</v>
      </c>
      <c r="D16" s="82" t="s">
        <v>240</v>
      </c>
      <c r="E16" s="82">
        <v>69</v>
      </c>
      <c r="F16" s="1"/>
    </row>
    <row r="17" spans="2:6" x14ac:dyDescent="0.25">
      <c r="B17" s="1"/>
      <c r="C17" s="82">
        <v>40011084</v>
      </c>
      <c r="D17" s="82" t="s">
        <v>252</v>
      </c>
      <c r="E17" s="82">
        <v>3</v>
      </c>
      <c r="F17" s="1"/>
    </row>
    <row r="18" spans="2:6" x14ac:dyDescent="0.25">
      <c r="B18" s="1"/>
      <c r="C18" s="151" t="s">
        <v>243</v>
      </c>
      <c r="D18" s="152"/>
      <c r="E18" s="50">
        <f>SUM(E8:E17)</f>
        <v>1284</v>
      </c>
      <c r="F18" s="1"/>
    </row>
    <row r="19" spans="2:6" x14ac:dyDescent="0.25">
      <c r="B19" s="1"/>
      <c r="C19" s="1"/>
      <c r="D19" s="55"/>
      <c r="E19" s="1"/>
      <c r="F19" s="1"/>
    </row>
  </sheetData>
  <mergeCells count="2">
    <mergeCell ref="C18:D18"/>
    <mergeCell ref="D4:E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D46E3-0B6B-4D48-9B00-90E776FA650B}">
  <dimension ref="B1:I37"/>
  <sheetViews>
    <sheetView showGridLines="0" topLeftCell="A13" zoomScaleNormal="100" workbookViewId="0">
      <selection activeCell="F17" sqref="F17"/>
    </sheetView>
  </sheetViews>
  <sheetFormatPr baseColWidth="10" defaultColWidth="3.5" defaultRowHeight="15" x14ac:dyDescent="0.25"/>
  <cols>
    <col min="1" max="3" width="3.5" style="2"/>
    <col min="4" max="4" width="27.5" style="2" customWidth="1"/>
    <col min="5" max="5" width="49.75" style="2" customWidth="1"/>
    <col min="6" max="6" width="11.625" style="2" customWidth="1"/>
    <col min="7" max="7" width="25.125" style="2" customWidth="1"/>
    <col min="8" max="8" width="3.5" style="2"/>
    <col min="9" max="9" width="1.5" style="2" customWidth="1"/>
    <col min="10" max="16384" width="3.5" style="2"/>
  </cols>
  <sheetData>
    <row r="1" spans="2:9" x14ac:dyDescent="0.25">
      <c r="B1" s="1"/>
      <c r="C1" s="1"/>
      <c r="D1" s="1"/>
      <c r="E1" s="7"/>
      <c r="F1" s="7"/>
      <c r="G1" s="53" t="s">
        <v>184</v>
      </c>
      <c r="H1" s="1"/>
      <c r="I1" s="1"/>
    </row>
    <row r="2" spans="2:9" x14ac:dyDescent="0.25">
      <c r="B2" s="1"/>
      <c r="C2" s="1"/>
      <c r="D2" s="1"/>
      <c r="E2" s="7"/>
      <c r="F2" s="7"/>
      <c r="G2" s="53" t="s">
        <v>185</v>
      </c>
      <c r="H2" s="1"/>
      <c r="I2" s="1"/>
    </row>
    <row r="3" spans="2:9" x14ac:dyDescent="0.25">
      <c r="B3" s="1"/>
      <c r="C3" s="1"/>
      <c r="D3" s="1"/>
      <c r="E3" s="7"/>
      <c r="F3" s="7"/>
      <c r="G3" s="7"/>
      <c r="H3" s="1"/>
      <c r="I3" s="1"/>
    </row>
    <row r="4" spans="2:9" x14ac:dyDescent="0.25">
      <c r="B4" s="1"/>
      <c r="C4" s="1"/>
      <c r="D4" s="1"/>
      <c r="E4" s="7"/>
      <c r="F4" s="7"/>
      <c r="G4" s="7"/>
      <c r="H4" s="1"/>
      <c r="I4" s="1"/>
    </row>
    <row r="5" spans="2:9" x14ac:dyDescent="0.25">
      <c r="B5" s="1"/>
      <c r="C5" s="1"/>
      <c r="D5" s="1"/>
      <c r="E5" s="7"/>
      <c r="F5" s="7"/>
      <c r="G5" s="7"/>
      <c r="H5" s="1"/>
      <c r="I5" s="1"/>
    </row>
    <row r="6" spans="2:9" x14ac:dyDescent="0.25">
      <c r="B6" s="1"/>
      <c r="C6" s="1"/>
      <c r="D6" s="1"/>
      <c r="E6" s="1"/>
      <c r="F6" s="1"/>
      <c r="G6" s="1"/>
      <c r="H6" s="1"/>
      <c r="I6" s="1"/>
    </row>
    <row r="7" spans="2:9" x14ac:dyDescent="0.25">
      <c r="B7" s="1"/>
      <c r="C7" s="86" t="s">
        <v>177</v>
      </c>
      <c r="D7" s="86"/>
      <c r="E7" s="86"/>
      <c r="F7" s="86"/>
      <c r="G7" s="86"/>
      <c r="H7" s="86"/>
      <c r="I7" s="1"/>
    </row>
    <row r="8" spans="2:9" x14ac:dyDescent="0.25">
      <c r="B8" s="1"/>
      <c r="C8" s="1"/>
      <c r="D8" s="1"/>
      <c r="E8" s="1"/>
      <c r="F8" s="1"/>
      <c r="G8" s="1"/>
      <c r="H8" s="1"/>
      <c r="I8" s="1"/>
    </row>
    <row r="9" spans="2:9" x14ac:dyDescent="0.25">
      <c r="B9" s="1"/>
      <c r="C9" s="1"/>
      <c r="D9" s="1" t="s">
        <v>246</v>
      </c>
      <c r="E9" s="1"/>
      <c r="F9" s="1"/>
      <c r="G9" s="1"/>
      <c r="H9" s="1"/>
      <c r="I9" s="1"/>
    </row>
    <row r="10" spans="2:9" ht="15" customHeight="1" x14ac:dyDescent="0.25">
      <c r="B10" s="1"/>
      <c r="C10" s="35"/>
      <c r="D10" s="35"/>
      <c r="E10" s="35"/>
      <c r="F10" s="35"/>
      <c r="G10" s="35"/>
      <c r="H10" s="35"/>
      <c r="I10" s="1"/>
    </row>
    <row r="11" spans="2:9" ht="35.25" customHeight="1" x14ac:dyDescent="0.25">
      <c r="B11" s="1"/>
      <c r="C11" s="35"/>
      <c r="D11" s="87" t="s">
        <v>247</v>
      </c>
      <c r="E11" s="87"/>
      <c r="F11" s="87"/>
      <c r="G11" s="87"/>
      <c r="H11" s="35"/>
      <c r="I11" s="1"/>
    </row>
    <row r="12" spans="2:9" x14ac:dyDescent="0.25">
      <c r="B12" s="1"/>
      <c r="C12" s="35"/>
      <c r="D12" s="51"/>
      <c r="E12" s="51"/>
      <c r="F12"/>
      <c r="G12" s="1"/>
      <c r="H12" s="35"/>
      <c r="I12" s="1"/>
    </row>
    <row r="13" spans="2:9" x14ac:dyDescent="0.25">
      <c r="B13" s="1"/>
      <c r="C13" s="35"/>
      <c r="D13" s="154" t="s">
        <v>191</v>
      </c>
      <c r="E13" s="154"/>
      <c r="F13" s="154"/>
      <c r="G13" s="154"/>
      <c r="H13" s="35"/>
      <c r="I13" s="1"/>
    </row>
    <row r="14" spans="2:9" ht="62.25" customHeight="1" x14ac:dyDescent="0.25">
      <c r="B14" s="1"/>
      <c r="C14" s="35"/>
      <c r="D14" s="44" t="s">
        <v>124</v>
      </c>
      <c r="E14" s="44" t="s">
        <v>186</v>
      </c>
      <c r="F14" s="44" t="s">
        <v>190</v>
      </c>
      <c r="G14" s="44" t="s">
        <v>183</v>
      </c>
      <c r="H14" s="35"/>
      <c r="I14" s="1"/>
    </row>
    <row r="15" spans="2:9" x14ac:dyDescent="0.25">
      <c r="B15" s="1"/>
      <c r="C15" s="35"/>
      <c r="D15" s="45" t="s">
        <v>188</v>
      </c>
      <c r="E15" s="54" t="s">
        <v>125</v>
      </c>
      <c r="F15" s="46" t="s">
        <v>184</v>
      </c>
      <c r="G15" s="46"/>
      <c r="H15" s="35"/>
      <c r="I15" s="1"/>
    </row>
    <row r="16" spans="2:9" x14ac:dyDescent="0.25">
      <c r="B16" s="1"/>
      <c r="C16" s="35"/>
      <c r="D16" s="45" t="s">
        <v>126</v>
      </c>
      <c r="E16" s="54" t="s">
        <v>127</v>
      </c>
      <c r="F16" s="46"/>
      <c r="G16" s="46"/>
      <c r="H16" s="35"/>
      <c r="I16" s="1"/>
    </row>
    <row r="17" spans="2:9" x14ac:dyDescent="0.25">
      <c r="B17" s="1"/>
      <c r="C17" s="35"/>
      <c r="D17" s="45" t="s">
        <v>128</v>
      </c>
      <c r="E17" s="54" t="s">
        <v>129</v>
      </c>
      <c r="F17" s="46"/>
      <c r="G17" s="46"/>
      <c r="H17" s="35"/>
      <c r="I17" s="1"/>
    </row>
    <row r="18" spans="2:9" x14ac:dyDescent="0.25">
      <c r="B18" s="1"/>
      <c r="C18" s="35"/>
      <c r="D18" s="45" t="s">
        <v>130</v>
      </c>
      <c r="E18" s="54" t="s">
        <v>131</v>
      </c>
      <c r="F18" s="46"/>
      <c r="G18" s="46"/>
      <c r="H18" s="35"/>
      <c r="I18" s="1"/>
    </row>
    <row r="19" spans="2:9" x14ac:dyDescent="0.25">
      <c r="B19" s="1"/>
      <c r="C19" s="35"/>
      <c r="D19" s="45" t="s">
        <v>132</v>
      </c>
      <c r="E19" s="54" t="s">
        <v>133</v>
      </c>
      <c r="F19" s="46"/>
      <c r="G19" s="46"/>
      <c r="H19" s="35"/>
      <c r="I19" s="1"/>
    </row>
    <row r="20" spans="2:9" x14ac:dyDescent="0.25">
      <c r="B20" s="1"/>
      <c r="C20" s="35"/>
      <c r="D20" s="45" t="s">
        <v>134</v>
      </c>
      <c r="E20" s="54" t="s">
        <v>135</v>
      </c>
      <c r="F20" s="46"/>
      <c r="G20" s="46"/>
      <c r="H20" s="35"/>
      <c r="I20" s="1"/>
    </row>
    <row r="21" spans="2:9" x14ac:dyDescent="0.25">
      <c r="B21" s="1"/>
      <c r="C21" s="35"/>
      <c r="D21" s="45" t="s">
        <v>136</v>
      </c>
      <c r="E21" s="54" t="s">
        <v>137</v>
      </c>
      <c r="F21" s="46"/>
      <c r="G21" s="46"/>
      <c r="H21" s="35"/>
      <c r="I21" s="1"/>
    </row>
    <row r="22" spans="2:9" x14ac:dyDescent="0.25">
      <c r="B22" s="1"/>
      <c r="C22" s="35"/>
      <c r="D22" s="45" t="s">
        <v>138</v>
      </c>
      <c r="E22" s="54" t="s">
        <v>139</v>
      </c>
      <c r="F22" s="46"/>
      <c r="G22" s="46"/>
      <c r="H22" s="35"/>
      <c r="I22" s="1"/>
    </row>
    <row r="23" spans="2:9" x14ac:dyDescent="0.25">
      <c r="B23" s="1"/>
      <c r="C23" s="35"/>
      <c r="D23" s="45" t="s">
        <v>140</v>
      </c>
      <c r="E23" s="54" t="s">
        <v>141</v>
      </c>
      <c r="F23" s="46"/>
      <c r="G23" s="46"/>
      <c r="H23" s="35"/>
      <c r="I23" s="1"/>
    </row>
    <row r="24" spans="2:9" x14ac:dyDescent="0.25">
      <c r="B24" s="1"/>
      <c r="C24" s="35"/>
      <c r="D24" s="45" t="s">
        <v>189</v>
      </c>
      <c r="E24" s="54" t="s">
        <v>142</v>
      </c>
      <c r="F24" s="46"/>
      <c r="G24" s="46"/>
      <c r="H24" s="35"/>
      <c r="I24" s="1"/>
    </row>
    <row r="25" spans="2:9" x14ac:dyDescent="0.25">
      <c r="B25" s="1"/>
      <c r="C25" s="35"/>
      <c r="D25" s="45" t="s">
        <v>143</v>
      </c>
      <c r="E25" s="54" t="s">
        <v>144</v>
      </c>
      <c r="F25" s="46"/>
      <c r="G25" s="46"/>
      <c r="H25" s="35"/>
      <c r="I25" s="1"/>
    </row>
    <row r="26" spans="2:9" x14ac:dyDescent="0.25">
      <c r="B26" s="1"/>
      <c r="C26" s="35"/>
      <c r="D26" s="45" t="s">
        <v>145</v>
      </c>
      <c r="E26" s="54" t="s">
        <v>146</v>
      </c>
      <c r="F26" s="46"/>
      <c r="G26" s="46"/>
      <c r="H26" s="35"/>
      <c r="I26" s="1"/>
    </row>
    <row r="27" spans="2:9" x14ac:dyDescent="0.25">
      <c r="B27" s="1"/>
      <c r="C27" s="35"/>
      <c r="D27" s="45" t="s">
        <v>147</v>
      </c>
      <c r="E27" s="54" t="s">
        <v>148</v>
      </c>
      <c r="F27" s="46"/>
      <c r="G27" s="46"/>
      <c r="H27" s="35"/>
      <c r="I27" s="1"/>
    </row>
    <row r="28" spans="2:9" x14ac:dyDescent="0.25">
      <c r="B28" s="1"/>
      <c r="C28" s="35"/>
      <c r="D28" s="45" t="s">
        <v>149</v>
      </c>
      <c r="E28" s="54" t="s">
        <v>150</v>
      </c>
      <c r="F28" s="46"/>
      <c r="G28" s="46"/>
      <c r="H28" s="35"/>
      <c r="I28" s="1"/>
    </row>
    <row r="29" spans="2:9" x14ac:dyDescent="0.25">
      <c r="B29" s="1"/>
      <c r="C29" s="35"/>
      <c r="D29" s="45" t="s">
        <v>151</v>
      </c>
      <c r="E29" s="54" t="s">
        <v>152</v>
      </c>
      <c r="F29" s="46"/>
      <c r="G29" s="46"/>
      <c r="H29" s="35"/>
      <c r="I29" s="1"/>
    </row>
    <row r="30" spans="2:9" x14ac:dyDescent="0.25">
      <c r="B30" s="1"/>
      <c r="C30" s="35"/>
      <c r="D30" s="45" t="s">
        <v>187</v>
      </c>
      <c r="E30" s="54" t="s">
        <v>153</v>
      </c>
      <c r="F30" s="46"/>
      <c r="G30" s="46"/>
      <c r="H30" s="35"/>
      <c r="I30" s="1"/>
    </row>
    <row r="31" spans="2:9" x14ac:dyDescent="0.25">
      <c r="B31" s="1"/>
      <c r="C31" s="35"/>
      <c r="D31" s="45" t="s">
        <v>154</v>
      </c>
      <c r="E31" s="54" t="s">
        <v>155</v>
      </c>
      <c r="F31" s="46"/>
      <c r="G31" s="46"/>
      <c r="H31" s="35"/>
      <c r="I31" s="1"/>
    </row>
    <row r="32" spans="2:9" x14ac:dyDescent="0.25">
      <c r="B32" s="1"/>
      <c r="C32" s="35"/>
      <c r="D32" s="45" t="s">
        <v>156</v>
      </c>
      <c r="E32" s="54" t="s">
        <v>157</v>
      </c>
      <c r="F32" s="46"/>
      <c r="G32" s="46"/>
      <c r="H32" s="35"/>
      <c r="I32" s="1"/>
    </row>
    <row r="33" spans="2:9" x14ac:dyDescent="0.25">
      <c r="B33" s="1"/>
      <c r="C33" s="35"/>
      <c r="D33" s="45" t="s">
        <v>158</v>
      </c>
      <c r="E33" s="54" t="s">
        <v>159</v>
      </c>
      <c r="F33" s="46"/>
      <c r="G33" s="46"/>
      <c r="H33" s="35"/>
      <c r="I33" s="1"/>
    </row>
    <row r="34" spans="2:9" x14ac:dyDescent="0.25">
      <c r="B34" s="1"/>
      <c r="C34" s="35"/>
      <c r="D34" s="45" t="s">
        <v>160</v>
      </c>
      <c r="E34" s="54" t="s">
        <v>161</v>
      </c>
      <c r="F34" s="46"/>
      <c r="G34" s="46"/>
      <c r="H34" s="35"/>
      <c r="I34" s="1"/>
    </row>
    <row r="35" spans="2:9" x14ac:dyDescent="0.25">
      <c r="B35" s="1"/>
      <c r="C35" s="35"/>
      <c r="D35" s="51"/>
      <c r="E35" s="51"/>
      <c r="F35"/>
      <c r="G35" s="1"/>
      <c r="H35" s="35"/>
      <c r="I35" s="1"/>
    </row>
    <row r="36" spans="2:9" x14ac:dyDescent="0.25">
      <c r="B36" s="1"/>
      <c r="C36" s="1"/>
      <c r="D36" s="1"/>
      <c r="E36" s="1"/>
      <c r="F36" s="1"/>
      <c r="G36" s="1"/>
      <c r="H36" s="1"/>
      <c r="I36" s="1"/>
    </row>
    <row r="37" spans="2:9" x14ac:dyDescent="0.25">
      <c r="B37" s="1"/>
      <c r="C37" s="1"/>
      <c r="D37" s="1"/>
      <c r="E37" s="1"/>
      <c r="F37" s="1"/>
      <c r="G37" s="1"/>
      <c r="H37" s="1"/>
      <c r="I37" s="1"/>
    </row>
  </sheetData>
  <mergeCells count="3">
    <mergeCell ref="D13:G13"/>
    <mergeCell ref="C7:H7"/>
    <mergeCell ref="D11:G11"/>
  </mergeCells>
  <dataValidations count="2">
    <dataValidation type="list" allowBlank="1" showInputMessage="1" showErrorMessage="1" sqref="F16:F35 F12" xr:uid="{B910813C-982F-426F-A379-2D838E7D0495}">
      <formula1>#REF!</formula1>
    </dataValidation>
    <dataValidation type="list" allowBlank="1" showInputMessage="1" showErrorMessage="1" sqref="F15" xr:uid="{9EFBCBC6-20CB-4235-94CB-2E9267E0B055}">
      <formula1>$G$1:$G$2</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1D82-023C-4F5D-9841-9CA1B638DB1B}">
  <dimension ref="B1:AF32"/>
  <sheetViews>
    <sheetView topLeftCell="A7" workbookViewId="0">
      <selection activeCell="F25" sqref="F25:O25"/>
    </sheetView>
  </sheetViews>
  <sheetFormatPr baseColWidth="10" defaultColWidth="3.5" defaultRowHeight="15" x14ac:dyDescent="0.25"/>
  <cols>
    <col min="1" max="2" width="3.5" style="2"/>
    <col min="3" max="4" width="3.5" style="2" customWidth="1"/>
    <col min="5" max="5" width="10.5" style="2" customWidth="1"/>
    <col min="6" max="14" width="3.5" style="2"/>
    <col min="15" max="15" width="8.25" style="2" customWidth="1"/>
    <col min="16" max="22" width="3.5" style="2"/>
    <col min="23" max="23" width="7.75" style="2" customWidth="1"/>
    <col min="24" max="30" width="3.5" style="2"/>
    <col min="31" max="31" width="5.25" style="2" customWidth="1"/>
    <col min="32" max="16384" width="3.5" style="2"/>
  </cols>
  <sheetData>
    <row r="1" spans="2:32"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2:32"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3" t="s">
        <v>1</v>
      </c>
      <c r="AE2" s="1"/>
      <c r="AF2" s="1"/>
    </row>
    <row r="3" spans="2:32"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2:32"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2:32"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2:32"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2:32" x14ac:dyDescent="0.25">
      <c r="B7" s="1"/>
      <c r="C7" s="86" t="s">
        <v>60</v>
      </c>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1"/>
    </row>
    <row r="8" spans="2:32"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2:32" x14ac:dyDescent="0.25">
      <c r="B9" s="1"/>
      <c r="C9" s="145" t="s">
        <v>61</v>
      </c>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
    </row>
    <row r="10" spans="2:32" x14ac:dyDescent="0.25">
      <c r="B10" s="1"/>
      <c r="C10" s="164" t="s">
        <v>62</v>
      </c>
      <c r="D10" s="164"/>
      <c r="E10" s="164"/>
      <c r="F10" s="164"/>
      <c r="G10" s="164"/>
      <c r="H10" s="164"/>
      <c r="I10" s="164"/>
      <c r="J10" s="164"/>
      <c r="K10" s="164"/>
      <c r="L10" s="164"/>
      <c r="M10" s="164"/>
      <c r="N10" s="164"/>
      <c r="O10" s="164"/>
      <c r="P10" s="164"/>
      <c r="Q10" s="165"/>
      <c r="R10" s="165"/>
      <c r="S10" s="165"/>
      <c r="T10" s="165"/>
      <c r="U10" s="165"/>
      <c r="V10" s="165"/>
      <c r="W10" s="165"/>
      <c r="X10" s="165"/>
      <c r="Y10" s="165"/>
      <c r="Z10" s="165"/>
      <c r="AA10" s="165"/>
      <c r="AB10" s="165"/>
      <c r="AC10" s="165"/>
      <c r="AD10" s="165"/>
      <c r="AE10" s="165"/>
      <c r="AF10" s="1"/>
    </row>
    <row r="11" spans="2:32" x14ac:dyDescent="0.25">
      <c r="B11" s="1"/>
      <c r="C11" s="164" t="s">
        <v>63</v>
      </c>
      <c r="D11" s="164"/>
      <c r="E11" s="164"/>
      <c r="F11" s="164"/>
      <c r="G11" s="164"/>
      <c r="H11" s="164"/>
      <c r="I11" s="164"/>
      <c r="J11" s="164"/>
      <c r="K11" s="164"/>
      <c r="L11" s="164"/>
      <c r="M11" s="164"/>
      <c r="N11" s="164"/>
      <c r="O11" s="164"/>
      <c r="P11" s="164"/>
      <c r="Q11" s="155"/>
      <c r="R11" s="155"/>
      <c r="S11" s="155"/>
      <c r="T11" s="155"/>
      <c r="U11" s="155"/>
      <c r="V11" s="155"/>
      <c r="W11" s="155"/>
      <c r="X11" s="155"/>
      <c r="Y11" s="155"/>
      <c r="Z11" s="155"/>
      <c r="AA11" s="155"/>
      <c r="AB11" s="155"/>
      <c r="AC11" s="155"/>
      <c r="AD11" s="155"/>
      <c r="AE11" s="155"/>
      <c r="AF11" s="1"/>
    </row>
    <row r="12" spans="2:32" x14ac:dyDescent="0.25">
      <c r="B12" s="1"/>
      <c r="C12" s="164" t="s">
        <v>64</v>
      </c>
      <c r="D12" s="164"/>
      <c r="E12" s="164"/>
      <c r="F12" s="164"/>
      <c r="G12" s="164"/>
      <c r="H12" s="164"/>
      <c r="I12" s="164"/>
      <c r="J12" s="164"/>
      <c r="K12" s="164"/>
      <c r="L12" s="164"/>
      <c r="M12" s="164"/>
      <c r="N12" s="164"/>
      <c r="O12" s="164"/>
      <c r="P12" s="164"/>
      <c r="Q12" s="155"/>
      <c r="R12" s="155"/>
      <c r="S12" s="155"/>
      <c r="T12" s="155"/>
      <c r="U12" s="155"/>
      <c r="V12" s="155"/>
      <c r="W12" s="155"/>
      <c r="X12" s="155"/>
      <c r="Y12" s="155"/>
      <c r="Z12" s="155"/>
      <c r="AA12" s="155"/>
      <c r="AB12" s="155"/>
      <c r="AC12" s="155"/>
      <c r="AD12" s="155"/>
      <c r="AE12" s="155"/>
      <c r="AF12" s="1"/>
    </row>
    <row r="13" spans="2:32" x14ac:dyDescent="0.25">
      <c r="B13" s="1"/>
      <c r="C13" s="164" t="s">
        <v>65</v>
      </c>
      <c r="D13" s="164"/>
      <c r="E13" s="164"/>
      <c r="F13" s="164"/>
      <c r="G13" s="164"/>
      <c r="H13" s="164"/>
      <c r="I13" s="164"/>
      <c r="J13" s="164"/>
      <c r="K13" s="164"/>
      <c r="L13" s="164"/>
      <c r="M13" s="164"/>
      <c r="N13" s="164"/>
      <c r="O13" s="164"/>
      <c r="P13" s="164"/>
      <c r="Q13" s="155"/>
      <c r="R13" s="155"/>
      <c r="S13" s="155"/>
      <c r="T13" s="155"/>
      <c r="U13" s="155"/>
      <c r="V13" s="155"/>
      <c r="W13" s="155"/>
      <c r="X13" s="155"/>
      <c r="Y13" s="155"/>
      <c r="Z13" s="155"/>
      <c r="AA13" s="155"/>
      <c r="AB13" s="155"/>
      <c r="AC13" s="155"/>
      <c r="AD13" s="155"/>
      <c r="AE13" s="155"/>
      <c r="AF13" s="1"/>
    </row>
    <row r="14" spans="2:32" x14ac:dyDescent="0.25">
      <c r="B14" s="1"/>
      <c r="C14" s="164" t="s">
        <v>66</v>
      </c>
      <c r="D14" s="164"/>
      <c r="E14" s="164"/>
      <c r="F14" s="164"/>
      <c r="G14" s="164"/>
      <c r="H14" s="164"/>
      <c r="I14" s="164"/>
      <c r="J14" s="164"/>
      <c r="K14" s="164"/>
      <c r="L14" s="164"/>
      <c r="M14" s="164"/>
      <c r="N14" s="164"/>
      <c r="O14" s="164"/>
      <c r="P14" s="164"/>
      <c r="Q14" s="155"/>
      <c r="R14" s="155"/>
      <c r="S14" s="155"/>
      <c r="T14" s="155"/>
      <c r="U14" s="155"/>
      <c r="V14" s="155"/>
      <c r="W14" s="155"/>
      <c r="X14" s="155"/>
      <c r="Y14" s="155"/>
      <c r="Z14" s="155"/>
      <c r="AA14" s="155"/>
      <c r="AB14" s="155"/>
      <c r="AC14" s="155"/>
      <c r="AD14" s="155"/>
      <c r="AE14" s="155"/>
      <c r="AF14" s="1"/>
    </row>
    <row r="15" spans="2:32" x14ac:dyDescent="0.25">
      <c r="B15" s="1"/>
      <c r="C15" s="164" t="s">
        <v>67</v>
      </c>
      <c r="D15" s="164"/>
      <c r="E15" s="164"/>
      <c r="F15" s="164"/>
      <c r="G15" s="164"/>
      <c r="H15" s="164"/>
      <c r="I15" s="164"/>
      <c r="J15" s="164"/>
      <c r="K15" s="164"/>
      <c r="L15" s="164"/>
      <c r="M15" s="164"/>
      <c r="N15" s="164"/>
      <c r="O15" s="164"/>
      <c r="P15" s="164"/>
      <c r="Q15" s="155"/>
      <c r="R15" s="155"/>
      <c r="S15" s="155"/>
      <c r="T15" s="155"/>
      <c r="U15" s="155"/>
      <c r="V15" s="155"/>
      <c r="W15" s="155"/>
      <c r="X15" s="155"/>
      <c r="Y15" s="155"/>
      <c r="Z15" s="155"/>
      <c r="AA15" s="155"/>
      <c r="AB15" s="155"/>
      <c r="AC15" s="155"/>
      <c r="AD15" s="155"/>
      <c r="AE15" s="155"/>
      <c r="AF15" s="1"/>
    </row>
    <row r="16" spans="2:32"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2:32"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2:32" x14ac:dyDescent="0.25">
      <c r="B18" s="1"/>
      <c r="C18" s="47" t="s">
        <v>68</v>
      </c>
      <c r="D18" s="47"/>
      <c r="E18" s="47"/>
      <c r="F18" s="145" t="s">
        <v>69</v>
      </c>
      <c r="G18" s="145"/>
      <c r="H18" s="145"/>
      <c r="I18" s="145"/>
      <c r="J18" s="145"/>
      <c r="K18" s="145"/>
      <c r="L18" s="145"/>
      <c r="M18" s="145"/>
      <c r="N18" s="145"/>
      <c r="O18" s="145"/>
      <c r="P18" s="145" t="s">
        <v>70</v>
      </c>
      <c r="Q18" s="145"/>
      <c r="R18" s="145"/>
      <c r="S18" s="145"/>
      <c r="T18" s="145" t="s">
        <v>71</v>
      </c>
      <c r="U18" s="145"/>
      <c r="V18" s="145"/>
      <c r="W18" s="145"/>
      <c r="X18" s="145" t="s">
        <v>72</v>
      </c>
      <c r="Y18" s="145"/>
      <c r="Z18" s="145"/>
      <c r="AA18" s="145"/>
      <c r="AB18" s="145" t="s">
        <v>73</v>
      </c>
      <c r="AC18" s="145"/>
      <c r="AD18" s="145"/>
      <c r="AE18" s="145"/>
      <c r="AF18" s="1"/>
    </row>
    <row r="19" spans="2:32" ht="21.6" customHeight="1" x14ac:dyDescent="0.25">
      <c r="B19" s="1"/>
      <c r="C19" s="155"/>
      <c r="D19" s="155"/>
      <c r="E19" s="82">
        <v>40007891</v>
      </c>
      <c r="F19" s="160" t="s">
        <v>232</v>
      </c>
      <c r="G19" s="161"/>
      <c r="H19" s="161"/>
      <c r="I19" s="161"/>
      <c r="J19" s="161"/>
      <c r="K19" s="161"/>
      <c r="L19" s="161"/>
      <c r="M19" s="161"/>
      <c r="N19" s="161"/>
      <c r="O19" s="162"/>
      <c r="P19" s="157">
        <v>1</v>
      </c>
      <c r="Q19" s="158"/>
      <c r="R19" s="158"/>
      <c r="S19" s="159"/>
      <c r="T19" s="155"/>
      <c r="U19" s="155"/>
      <c r="V19" s="155"/>
      <c r="W19" s="155"/>
      <c r="X19" s="155"/>
      <c r="Y19" s="155"/>
      <c r="Z19" s="155"/>
      <c r="AA19" s="155"/>
      <c r="AB19" s="163"/>
      <c r="AC19" s="163"/>
      <c r="AD19" s="163"/>
      <c r="AE19" s="163"/>
      <c r="AF19" s="1"/>
    </row>
    <row r="20" spans="2:32" ht="15" customHeight="1" x14ac:dyDescent="0.25">
      <c r="B20" s="1"/>
      <c r="C20" s="155"/>
      <c r="D20" s="155"/>
      <c r="E20" s="82">
        <v>40007899</v>
      </c>
      <c r="F20" s="160" t="s">
        <v>233</v>
      </c>
      <c r="G20" s="161" t="s">
        <v>162</v>
      </c>
      <c r="H20" s="161" t="s">
        <v>162</v>
      </c>
      <c r="I20" s="161" t="s">
        <v>162</v>
      </c>
      <c r="J20" s="161" t="s">
        <v>162</v>
      </c>
      <c r="K20" s="161" t="s">
        <v>162</v>
      </c>
      <c r="L20" s="161" t="s">
        <v>162</v>
      </c>
      <c r="M20" s="161" t="s">
        <v>162</v>
      </c>
      <c r="N20" s="161" t="s">
        <v>162</v>
      </c>
      <c r="O20" s="162" t="s">
        <v>162</v>
      </c>
      <c r="P20" s="157">
        <v>1</v>
      </c>
      <c r="Q20" s="158">
        <v>5</v>
      </c>
      <c r="R20" s="158">
        <v>5</v>
      </c>
      <c r="S20" s="159">
        <v>5</v>
      </c>
      <c r="T20" s="155"/>
      <c r="U20" s="155"/>
      <c r="V20" s="155"/>
      <c r="W20" s="155"/>
      <c r="X20" s="155"/>
      <c r="Y20" s="155"/>
      <c r="Z20" s="155"/>
      <c r="AA20" s="155"/>
      <c r="AB20" s="163"/>
      <c r="AC20" s="163"/>
      <c r="AD20" s="163"/>
      <c r="AE20" s="163"/>
      <c r="AF20" s="1"/>
    </row>
    <row r="21" spans="2:32" ht="15" customHeight="1" x14ac:dyDescent="0.25">
      <c r="B21" s="1"/>
      <c r="C21" s="155"/>
      <c r="D21" s="155"/>
      <c r="E21" s="82">
        <v>40009261</v>
      </c>
      <c r="F21" s="160" t="s">
        <v>234</v>
      </c>
      <c r="G21" s="161" t="s">
        <v>163</v>
      </c>
      <c r="H21" s="161" t="s">
        <v>163</v>
      </c>
      <c r="I21" s="161" t="s">
        <v>163</v>
      </c>
      <c r="J21" s="161" t="s">
        <v>163</v>
      </c>
      <c r="K21" s="161" t="s">
        <v>163</v>
      </c>
      <c r="L21" s="161" t="s">
        <v>163</v>
      </c>
      <c r="M21" s="161" t="s">
        <v>163</v>
      </c>
      <c r="N21" s="161" t="s">
        <v>163</v>
      </c>
      <c r="O21" s="162" t="s">
        <v>163</v>
      </c>
      <c r="P21" s="157">
        <v>1</v>
      </c>
      <c r="Q21" s="158">
        <v>44</v>
      </c>
      <c r="R21" s="158">
        <v>44</v>
      </c>
      <c r="S21" s="159">
        <v>44</v>
      </c>
      <c r="T21" s="155"/>
      <c r="U21" s="155"/>
      <c r="V21" s="155"/>
      <c r="W21" s="155"/>
      <c r="X21" s="155"/>
      <c r="Y21" s="155"/>
      <c r="Z21" s="155"/>
      <c r="AA21" s="155"/>
      <c r="AB21" s="163"/>
      <c r="AC21" s="163"/>
      <c r="AD21" s="163"/>
      <c r="AE21" s="163"/>
      <c r="AF21" s="1"/>
    </row>
    <row r="22" spans="2:32" ht="15" customHeight="1" x14ac:dyDescent="0.25">
      <c r="B22" s="1"/>
      <c r="C22" s="155"/>
      <c r="D22" s="155"/>
      <c r="E22" s="82">
        <v>40011087</v>
      </c>
      <c r="F22" s="160" t="s">
        <v>235</v>
      </c>
      <c r="G22" s="161" t="s">
        <v>164</v>
      </c>
      <c r="H22" s="161" t="s">
        <v>164</v>
      </c>
      <c r="I22" s="161" t="s">
        <v>164</v>
      </c>
      <c r="J22" s="161" t="s">
        <v>164</v>
      </c>
      <c r="K22" s="161" t="s">
        <v>164</v>
      </c>
      <c r="L22" s="161" t="s">
        <v>164</v>
      </c>
      <c r="M22" s="161" t="s">
        <v>164</v>
      </c>
      <c r="N22" s="161" t="s">
        <v>164</v>
      </c>
      <c r="O22" s="162" t="s">
        <v>164</v>
      </c>
      <c r="P22" s="157">
        <v>1</v>
      </c>
      <c r="Q22" s="158">
        <v>81</v>
      </c>
      <c r="R22" s="158">
        <v>81</v>
      </c>
      <c r="S22" s="159">
        <v>81</v>
      </c>
      <c r="T22" s="155"/>
      <c r="U22" s="155"/>
      <c r="V22" s="155"/>
      <c r="W22" s="155"/>
      <c r="X22" s="155"/>
      <c r="Y22" s="155"/>
      <c r="Z22" s="155"/>
      <c r="AA22" s="155"/>
      <c r="AB22" s="163"/>
      <c r="AC22" s="163"/>
      <c r="AD22" s="163"/>
      <c r="AE22" s="163"/>
      <c r="AF22" s="1"/>
    </row>
    <row r="23" spans="2:32" ht="15" customHeight="1" x14ac:dyDescent="0.25">
      <c r="B23" s="1"/>
      <c r="C23" s="155"/>
      <c r="D23" s="155"/>
      <c r="E23" s="82">
        <v>40011088</v>
      </c>
      <c r="F23" s="160" t="s">
        <v>236</v>
      </c>
      <c r="G23" s="161" t="s">
        <v>165</v>
      </c>
      <c r="H23" s="161" t="s">
        <v>165</v>
      </c>
      <c r="I23" s="161" t="s">
        <v>165</v>
      </c>
      <c r="J23" s="161" t="s">
        <v>165</v>
      </c>
      <c r="K23" s="161" t="s">
        <v>165</v>
      </c>
      <c r="L23" s="161" t="s">
        <v>165</v>
      </c>
      <c r="M23" s="161" t="s">
        <v>165</v>
      </c>
      <c r="N23" s="161" t="s">
        <v>165</v>
      </c>
      <c r="O23" s="162" t="s">
        <v>165</v>
      </c>
      <c r="P23" s="157">
        <v>1</v>
      </c>
      <c r="Q23" s="158">
        <v>81</v>
      </c>
      <c r="R23" s="158">
        <v>81</v>
      </c>
      <c r="S23" s="159">
        <v>81</v>
      </c>
      <c r="T23" s="155"/>
      <c r="U23" s="155"/>
      <c r="V23" s="155"/>
      <c r="W23" s="155"/>
      <c r="X23" s="155"/>
      <c r="Y23" s="155"/>
      <c r="Z23" s="155"/>
      <c r="AA23" s="155"/>
      <c r="AB23" s="163"/>
      <c r="AC23" s="163"/>
      <c r="AD23" s="163"/>
      <c r="AE23" s="163"/>
      <c r="AF23" s="1"/>
    </row>
    <row r="24" spans="2:32" ht="15" customHeight="1" x14ac:dyDescent="0.25">
      <c r="B24" s="1"/>
      <c r="C24" s="155"/>
      <c r="D24" s="155"/>
      <c r="E24" s="82">
        <v>40011834</v>
      </c>
      <c r="F24" s="160" t="s">
        <v>237</v>
      </c>
      <c r="G24" s="161" t="s">
        <v>166</v>
      </c>
      <c r="H24" s="161" t="s">
        <v>166</v>
      </c>
      <c r="I24" s="161" t="s">
        <v>166</v>
      </c>
      <c r="J24" s="161" t="s">
        <v>166</v>
      </c>
      <c r="K24" s="161" t="s">
        <v>166</v>
      </c>
      <c r="L24" s="161" t="s">
        <v>166</v>
      </c>
      <c r="M24" s="161" t="s">
        <v>166</v>
      </c>
      <c r="N24" s="161" t="s">
        <v>166</v>
      </c>
      <c r="O24" s="162" t="s">
        <v>166</v>
      </c>
      <c r="P24" s="157">
        <v>1</v>
      </c>
      <c r="Q24" s="158">
        <v>29</v>
      </c>
      <c r="R24" s="158">
        <v>29</v>
      </c>
      <c r="S24" s="159">
        <v>29</v>
      </c>
      <c r="T24" s="155"/>
      <c r="U24" s="155"/>
      <c r="V24" s="155"/>
      <c r="W24" s="155"/>
      <c r="X24" s="155"/>
      <c r="Y24" s="155"/>
      <c r="Z24" s="155"/>
      <c r="AA24" s="155"/>
      <c r="AB24" s="163"/>
      <c r="AC24" s="163"/>
      <c r="AD24" s="163"/>
      <c r="AE24" s="163"/>
      <c r="AF24" s="1"/>
    </row>
    <row r="25" spans="2:32" ht="15" customHeight="1" x14ac:dyDescent="0.25">
      <c r="B25" s="1"/>
      <c r="C25" s="155"/>
      <c r="D25" s="155"/>
      <c r="E25" s="82">
        <v>40011835</v>
      </c>
      <c r="F25" s="160" t="s">
        <v>238</v>
      </c>
      <c r="G25" s="161" t="s">
        <v>167</v>
      </c>
      <c r="H25" s="161" t="s">
        <v>167</v>
      </c>
      <c r="I25" s="161" t="s">
        <v>167</v>
      </c>
      <c r="J25" s="161" t="s">
        <v>167</v>
      </c>
      <c r="K25" s="161" t="s">
        <v>167</v>
      </c>
      <c r="L25" s="161" t="s">
        <v>167</v>
      </c>
      <c r="M25" s="161" t="s">
        <v>167</v>
      </c>
      <c r="N25" s="161" t="s">
        <v>167</v>
      </c>
      <c r="O25" s="162" t="s">
        <v>167</v>
      </c>
      <c r="P25" s="157">
        <v>1</v>
      </c>
      <c r="Q25" s="158">
        <v>124</v>
      </c>
      <c r="R25" s="158">
        <v>124</v>
      </c>
      <c r="S25" s="159">
        <v>124</v>
      </c>
      <c r="T25" s="155"/>
      <c r="U25" s="155"/>
      <c r="V25" s="155"/>
      <c r="W25" s="155"/>
      <c r="X25" s="155"/>
      <c r="Y25" s="155"/>
      <c r="Z25" s="155"/>
      <c r="AA25" s="155"/>
      <c r="AB25" s="163"/>
      <c r="AC25" s="163"/>
      <c r="AD25" s="163"/>
      <c r="AE25" s="163"/>
      <c r="AF25" s="1"/>
    </row>
    <row r="26" spans="2:32" ht="15" customHeight="1" x14ac:dyDescent="0.25">
      <c r="B26" s="1"/>
      <c r="C26" s="155"/>
      <c r="D26" s="155"/>
      <c r="E26" s="82">
        <v>40016809</v>
      </c>
      <c r="F26" s="156" t="s">
        <v>239</v>
      </c>
      <c r="G26" s="156" t="s">
        <v>168</v>
      </c>
      <c r="H26" s="156" t="s">
        <v>168</v>
      </c>
      <c r="I26" s="156" t="s">
        <v>168</v>
      </c>
      <c r="J26" s="156" t="s">
        <v>168</v>
      </c>
      <c r="K26" s="156" t="s">
        <v>168</v>
      </c>
      <c r="L26" s="156" t="s">
        <v>168</v>
      </c>
      <c r="M26" s="156" t="s">
        <v>168</v>
      </c>
      <c r="N26" s="156" t="s">
        <v>168</v>
      </c>
      <c r="O26" s="156" t="s">
        <v>168</v>
      </c>
      <c r="P26" s="156">
        <v>1</v>
      </c>
      <c r="Q26" s="156">
        <v>278</v>
      </c>
      <c r="R26" s="156">
        <v>278</v>
      </c>
      <c r="S26" s="156">
        <v>278</v>
      </c>
      <c r="T26" s="155"/>
      <c r="U26" s="155"/>
      <c r="V26" s="155"/>
      <c r="W26" s="155"/>
      <c r="X26" s="155"/>
      <c r="Y26" s="155"/>
      <c r="Z26" s="155"/>
      <c r="AA26" s="155"/>
      <c r="AB26" s="163"/>
      <c r="AC26" s="163"/>
      <c r="AD26" s="163"/>
      <c r="AE26" s="163"/>
      <c r="AF26" s="1"/>
    </row>
    <row r="27" spans="2:32" ht="15" customHeight="1" x14ac:dyDescent="0.25">
      <c r="B27" s="1"/>
      <c r="C27" s="155"/>
      <c r="D27" s="155"/>
      <c r="E27" s="82">
        <v>40016810</v>
      </c>
      <c r="F27" s="156" t="s">
        <v>240</v>
      </c>
      <c r="G27" s="156" t="s">
        <v>169</v>
      </c>
      <c r="H27" s="156" t="s">
        <v>169</v>
      </c>
      <c r="I27" s="156" t="s">
        <v>169</v>
      </c>
      <c r="J27" s="156" t="s">
        <v>169</v>
      </c>
      <c r="K27" s="156" t="s">
        <v>169</v>
      </c>
      <c r="L27" s="156" t="s">
        <v>169</v>
      </c>
      <c r="M27" s="156" t="s">
        <v>169</v>
      </c>
      <c r="N27" s="156" t="s">
        <v>169</v>
      </c>
      <c r="O27" s="156" t="s">
        <v>169</v>
      </c>
      <c r="P27" s="156">
        <v>1</v>
      </c>
      <c r="Q27" s="156"/>
      <c r="R27" s="156"/>
      <c r="S27" s="156"/>
      <c r="T27" s="155"/>
      <c r="U27" s="155"/>
      <c r="V27" s="155"/>
      <c r="W27" s="155"/>
      <c r="X27" s="155"/>
      <c r="Y27" s="155"/>
      <c r="Z27" s="155"/>
      <c r="AA27" s="155"/>
      <c r="AB27" s="163"/>
      <c r="AC27" s="163"/>
      <c r="AD27" s="163"/>
      <c r="AE27" s="163"/>
      <c r="AF27" s="1"/>
    </row>
    <row r="28" spans="2:32" ht="15" customHeight="1" x14ac:dyDescent="0.25">
      <c r="B28" s="1"/>
      <c r="C28" s="155"/>
      <c r="D28" s="155"/>
      <c r="E28" s="82">
        <v>40011084</v>
      </c>
      <c r="F28" s="156" t="s">
        <v>252</v>
      </c>
      <c r="G28" s="156"/>
      <c r="H28" s="156"/>
      <c r="I28" s="156"/>
      <c r="J28" s="156"/>
      <c r="K28" s="156"/>
      <c r="L28" s="156"/>
      <c r="M28" s="156"/>
      <c r="N28" s="156"/>
      <c r="O28" s="156"/>
      <c r="P28" s="156">
        <v>1</v>
      </c>
      <c r="Q28" s="156"/>
      <c r="R28" s="156"/>
      <c r="S28" s="156"/>
      <c r="T28" s="155"/>
      <c r="U28" s="155"/>
      <c r="V28" s="155"/>
      <c r="W28" s="155"/>
      <c r="X28" s="155"/>
      <c r="Y28" s="155"/>
      <c r="Z28" s="155"/>
      <c r="AA28" s="155"/>
      <c r="AB28" s="155"/>
      <c r="AC28" s="155"/>
      <c r="AD28" s="155"/>
      <c r="AE28" s="155"/>
      <c r="AF28" s="1"/>
    </row>
    <row r="29" spans="2:32" x14ac:dyDescent="0.25">
      <c r="B29" s="1"/>
      <c r="C29" s="166" t="s">
        <v>74</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7"/>
      <c r="AC29" s="167"/>
      <c r="AD29" s="167"/>
      <c r="AE29" s="167"/>
      <c r="AF29" s="1"/>
    </row>
    <row r="30" spans="2:32" x14ac:dyDescent="0.25">
      <c r="B30" s="1"/>
      <c r="C30" s="145" t="s">
        <v>75</v>
      </c>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68"/>
      <c r="AC30" s="168"/>
      <c r="AD30" s="168"/>
      <c r="AE30" s="168"/>
      <c r="AF30" s="1"/>
    </row>
    <row r="31" spans="2:32" x14ac:dyDescent="0.25">
      <c r="B31" s="1"/>
      <c r="C31" s="145" t="s">
        <v>73</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68"/>
      <c r="AC31" s="168"/>
      <c r="AD31" s="168"/>
      <c r="AE31" s="168"/>
      <c r="AF31" s="1"/>
    </row>
    <row r="32" spans="2:32"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sheetData>
  <mergeCells count="85">
    <mergeCell ref="C29:AA29"/>
    <mergeCell ref="C30:AA30"/>
    <mergeCell ref="C31:AA31"/>
    <mergeCell ref="AB29:AE29"/>
    <mergeCell ref="AB30:AE30"/>
    <mergeCell ref="AB31:AE31"/>
    <mergeCell ref="AB27:AE27"/>
    <mergeCell ref="C7:AE7"/>
    <mergeCell ref="C9:AE9"/>
    <mergeCell ref="C10:P10"/>
    <mergeCell ref="C11:P11"/>
    <mergeCell ref="C12:P12"/>
    <mergeCell ref="C13:P13"/>
    <mergeCell ref="C14:P14"/>
    <mergeCell ref="C15:P15"/>
    <mergeCell ref="Q10:AE10"/>
    <mergeCell ref="Q11:AE11"/>
    <mergeCell ref="Q12:AE12"/>
    <mergeCell ref="Q13:AE13"/>
    <mergeCell ref="Q14:AE14"/>
    <mergeCell ref="Q15:AE15"/>
    <mergeCell ref="F19:O19"/>
    <mergeCell ref="AB26:AE26"/>
    <mergeCell ref="F20:O20"/>
    <mergeCell ref="F21:O21"/>
    <mergeCell ref="F22:O22"/>
    <mergeCell ref="F23:O23"/>
    <mergeCell ref="P24:S24"/>
    <mergeCell ref="P22:S22"/>
    <mergeCell ref="P20:S20"/>
    <mergeCell ref="P21:S21"/>
    <mergeCell ref="AB20:AE20"/>
    <mergeCell ref="AB21:AE21"/>
    <mergeCell ref="AB22:AE22"/>
    <mergeCell ref="AB23:AE23"/>
    <mergeCell ref="AB24:AE24"/>
    <mergeCell ref="AB25:AE25"/>
    <mergeCell ref="T24:W24"/>
    <mergeCell ref="F18:O18"/>
    <mergeCell ref="P18:S18"/>
    <mergeCell ref="T18:W18"/>
    <mergeCell ref="AB19:AE19"/>
    <mergeCell ref="X19:AA19"/>
    <mergeCell ref="P19:S19"/>
    <mergeCell ref="X18:AA18"/>
    <mergeCell ref="AB18:AE18"/>
    <mergeCell ref="T19:W19"/>
    <mergeCell ref="P23:S23"/>
    <mergeCell ref="T20:W20"/>
    <mergeCell ref="T21:W21"/>
    <mergeCell ref="T22:W22"/>
    <mergeCell ref="T23:W23"/>
    <mergeCell ref="X20:AA20"/>
    <mergeCell ref="X21:AA21"/>
    <mergeCell ref="X22:AA22"/>
    <mergeCell ref="X23:AA23"/>
    <mergeCell ref="X24:AA24"/>
    <mergeCell ref="C27:D27"/>
    <mergeCell ref="F27:O27"/>
    <mergeCell ref="F24:O24"/>
    <mergeCell ref="F25:O25"/>
    <mergeCell ref="F26:O26"/>
    <mergeCell ref="C24:D24"/>
    <mergeCell ref="C25:D25"/>
    <mergeCell ref="C26:D26"/>
    <mergeCell ref="C19:D19"/>
    <mergeCell ref="C20:D20"/>
    <mergeCell ref="C21:D21"/>
    <mergeCell ref="C22:D22"/>
    <mergeCell ref="C23:D23"/>
    <mergeCell ref="X27:AA27"/>
    <mergeCell ref="T25:W25"/>
    <mergeCell ref="T26:W26"/>
    <mergeCell ref="T27:W27"/>
    <mergeCell ref="P27:S27"/>
    <mergeCell ref="P25:S25"/>
    <mergeCell ref="P26:S26"/>
    <mergeCell ref="X25:AA25"/>
    <mergeCell ref="X26:AA26"/>
    <mergeCell ref="AB28:AE28"/>
    <mergeCell ref="C28:D28"/>
    <mergeCell ref="F28:O28"/>
    <mergeCell ref="P28:S28"/>
    <mergeCell ref="T28:W28"/>
    <mergeCell ref="X28:AA2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2DC3-7BBF-48E9-9C4C-AEE66667C72A}">
  <dimension ref="B1:J25"/>
  <sheetViews>
    <sheetView showGridLines="0" zoomScaleNormal="100" workbookViewId="0">
      <selection activeCell="H23" sqref="H23"/>
    </sheetView>
  </sheetViews>
  <sheetFormatPr baseColWidth="10" defaultColWidth="3.5" defaultRowHeight="15" x14ac:dyDescent="0.25"/>
  <cols>
    <col min="1" max="3" width="3.5" style="2"/>
    <col min="4" max="4" width="14.625" style="2" customWidth="1"/>
    <col min="5" max="5" width="21.5" style="2" customWidth="1"/>
    <col min="6" max="6" width="29.25" style="2" customWidth="1"/>
    <col min="7" max="7" width="30" style="2" customWidth="1"/>
    <col min="8" max="8" width="19.125" style="2" customWidth="1"/>
    <col min="9" max="16384" width="3.5" style="2"/>
  </cols>
  <sheetData>
    <row r="1" spans="2:10" x14ac:dyDescent="0.25">
      <c r="B1" s="1"/>
      <c r="C1" s="1"/>
      <c r="D1" s="1"/>
      <c r="E1" s="1"/>
      <c r="F1" s="1"/>
      <c r="G1" s="1"/>
      <c r="H1" s="1"/>
      <c r="I1" s="1"/>
      <c r="J1" s="1"/>
    </row>
    <row r="2" spans="2:10" x14ac:dyDescent="0.25">
      <c r="B2" s="1"/>
      <c r="C2" s="1"/>
      <c r="D2" s="1"/>
      <c r="E2" s="1"/>
      <c r="F2" s="1"/>
      <c r="G2" s="1"/>
      <c r="H2" s="1"/>
      <c r="I2" s="1"/>
      <c r="J2" s="1"/>
    </row>
    <row r="3" spans="2:10" x14ac:dyDescent="0.25">
      <c r="B3" s="1"/>
      <c r="C3" s="1"/>
      <c r="D3" s="1"/>
      <c r="E3" s="1"/>
      <c r="F3" s="1"/>
      <c r="G3" s="1"/>
      <c r="H3" s="1"/>
      <c r="I3" s="1"/>
      <c r="J3" s="1"/>
    </row>
    <row r="4" spans="2:10" x14ac:dyDescent="0.25">
      <c r="B4" s="1"/>
      <c r="C4" s="1"/>
      <c r="D4" s="1"/>
      <c r="E4" s="1"/>
      <c r="F4" s="1"/>
      <c r="G4" s="1"/>
      <c r="H4" s="1"/>
      <c r="I4" s="1"/>
      <c r="J4" s="1"/>
    </row>
    <row r="5" spans="2:10" x14ac:dyDescent="0.25">
      <c r="B5" s="1"/>
      <c r="C5" s="1"/>
      <c r="D5" s="1"/>
      <c r="E5" s="1"/>
      <c r="F5" s="1"/>
      <c r="G5" s="1"/>
      <c r="H5" s="1"/>
      <c r="I5" s="1"/>
      <c r="J5" s="1"/>
    </row>
    <row r="6" spans="2:10" x14ac:dyDescent="0.25">
      <c r="B6" s="1"/>
      <c r="C6" s="1"/>
      <c r="D6" s="1"/>
      <c r="E6" s="1"/>
      <c r="F6" s="1"/>
      <c r="G6" s="1"/>
      <c r="H6" s="1"/>
      <c r="I6" s="1"/>
      <c r="J6" s="1"/>
    </row>
    <row r="7" spans="2:10" x14ac:dyDescent="0.25">
      <c r="B7" s="1"/>
      <c r="C7" s="86" t="s">
        <v>175</v>
      </c>
      <c r="D7" s="86"/>
      <c r="E7" s="86"/>
      <c r="F7" s="86"/>
      <c r="G7" s="86"/>
      <c r="H7" s="86"/>
      <c r="I7" s="86"/>
      <c r="J7" s="1"/>
    </row>
    <row r="8" spans="2:10" x14ac:dyDescent="0.25">
      <c r="B8" s="1"/>
      <c r="C8" s="1"/>
      <c r="D8" s="1"/>
      <c r="E8" s="1"/>
      <c r="F8" s="1"/>
      <c r="G8" s="51"/>
      <c r="H8" s="1"/>
      <c r="I8" s="1"/>
      <c r="J8" s="1"/>
    </row>
    <row r="9" spans="2:10" ht="30" x14ac:dyDescent="0.25">
      <c r="B9" s="1"/>
      <c r="C9" s="1"/>
      <c r="D9" s="32" t="s">
        <v>170</v>
      </c>
      <c r="E9" s="48" t="s">
        <v>171</v>
      </c>
      <c r="F9" s="32" t="s">
        <v>172</v>
      </c>
      <c r="G9" s="48" t="s">
        <v>173</v>
      </c>
      <c r="H9" s="32" t="s">
        <v>174</v>
      </c>
      <c r="I9" s="1"/>
      <c r="J9" s="1"/>
    </row>
    <row r="10" spans="2:10" x14ac:dyDescent="0.25">
      <c r="B10" s="1"/>
      <c r="C10" s="1"/>
      <c r="D10" s="52"/>
      <c r="E10" s="49"/>
      <c r="F10" s="52"/>
      <c r="G10" s="49"/>
      <c r="H10" s="52"/>
      <c r="I10" s="1"/>
      <c r="J10" s="1"/>
    </row>
    <row r="11" spans="2:10" x14ac:dyDescent="0.25">
      <c r="B11" s="1"/>
      <c r="C11" s="1"/>
      <c r="D11" s="52"/>
      <c r="E11" s="49"/>
      <c r="F11" s="52"/>
      <c r="G11" s="49"/>
      <c r="H11" s="52"/>
      <c r="I11" s="1"/>
      <c r="J11" s="1"/>
    </row>
    <row r="12" spans="2:10" ht="15" customHeight="1" x14ac:dyDescent="0.25">
      <c r="B12" s="1"/>
      <c r="C12" s="35"/>
      <c r="D12" s="52"/>
      <c r="E12" s="49"/>
      <c r="F12" s="52"/>
      <c r="G12" s="49"/>
      <c r="H12" s="52"/>
      <c r="I12" s="35"/>
      <c r="J12" s="1"/>
    </row>
    <row r="13" spans="2:10" x14ac:dyDescent="0.25">
      <c r="B13" s="1"/>
      <c r="C13" s="35"/>
      <c r="D13" s="52"/>
      <c r="E13" s="49"/>
      <c r="F13" s="52"/>
      <c r="G13" s="49"/>
      <c r="H13" s="52"/>
      <c r="I13" s="35"/>
      <c r="J13" s="1"/>
    </row>
    <row r="14" spans="2:10" x14ac:dyDescent="0.25">
      <c r="B14" s="1"/>
      <c r="C14" s="35"/>
      <c r="D14" s="52"/>
      <c r="E14" s="49"/>
      <c r="F14" s="52"/>
      <c r="G14" s="49"/>
      <c r="H14" s="52"/>
      <c r="I14" s="35"/>
      <c r="J14" s="1"/>
    </row>
    <row r="15" spans="2:10" x14ac:dyDescent="0.25">
      <c r="B15" s="1"/>
      <c r="C15" s="35"/>
      <c r="D15" s="52"/>
      <c r="E15" s="49"/>
      <c r="F15" s="52"/>
      <c r="G15" s="49"/>
      <c r="H15" s="52"/>
      <c r="I15" s="35"/>
      <c r="J15" s="1"/>
    </row>
    <row r="16" spans="2:10" x14ac:dyDescent="0.25">
      <c r="B16" s="1"/>
      <c r="C16" s="35"/>
      <c r="D16" s="52"/>
      <c r="E16" s="49"/>
      <c r="F16" s="52"/>
      <c r="G16" s="49"/>
      <c r="H16" s="52"/>
      <c r="I16" s="35"/>
      <c r="J16" s="1"/>
    </row>
    <row r="17" spans="2:10" x14ac:dyDescent="0.25">
      <c r="B17" s="1"/>
      <c r="C17" s="35"/>
      <c r="D17" s="52"/>
      <c r="E17" s="49"/>
      <c r="F17" s="52"/>
      <c r="G17" s="49"/>
      <c r="H17" s="52"/>
      <c r="I17" s="35"/>
      <c r="J17" s="1"/>
    </row>
    <row r="18" spans="2:10" x14ac:dyDescent="0.25">
      <c r="B18" s="1"/>
      <c r="C18" s="35"/>
      <c r="D18" s="52"/>
      <c r="E18" s="49"/>
      <c r="F18" s="52"/>
      <c r="G18" s="49"/>
      <c r="H18" s="52"/>
      <c r="I18" s="35"/>
      <c r="J18" s="1"/>
    </row>
    <row r="19" spans="2:10" x14ac:dyDescent="0.25">
      <c r="B19" s="1"/>
      <c r="C19" s="35"/>
      <c r="D19" s="52"/>
      <c r="E19" s="49"/>
      <c r="F19" s="52"/>
      <c r="G19" s="49"/>
      <c r="H19" s="52"/>
      <c r="I19" s="35"/>
      <c r="J19" s="1"/>
    </row>
    <row r="20" spans="2:10" x14ac:dyDescent="0.25">
      <c r="B20" s="1"/>
      <c r="C20" s="35"/>
      <c r="D20" s="52"/>
      <c r="E20" s="49"/>
      <c r="F20" s="52"/>
      <c r="G20" s="49"/>
      <c r="H20" s="52"/>
      <c r="I20" s="35"/>
      <c r="J20" s="1"/>
    </row>
    <row r="21" spans="2:10" x14ac:dyDescent="0.25">
      <c r="B21" s="1"/>
      <c r="C21" s="35"/>
      <c r="D21" s="52"/>
      <c r="E21" s="49"/>
      <c r="F21" s="52"/>
      <c r="G21" s="49"/>
      <c r="H21" s="52"/>
      <c r="I21" s="35"/>
      <c r="J21" s="1"/>
    </row>
    <row r="22" spans="2:10" x14ac:dyDescent="0.25">
      <c r="B22" s="1"/>
      <c r="C22" s="35"/>
      <c r="D22" s="52"/>
      <c r="E22" s="49"/>
      <c r="F22" s="52"/>
      <c r="G22" s="49"/>
      <c r="H22" s="52"/>
      <c r="I22" s="35"/>
      <c r="J22" s="1"/>
    </row>
    <row r="23" spans="2:10" x14ac:dyDescent="0.25">
      <c r="B23" s="1"/>
      <c r="C23" s="35"/>
      <c r="D23" s="51"/>
      <c r="E23" s="51"/>
      <c r="F23" s="51"/>
      <c r="G23"/>
      <c r="H23" s="35"/>
      <c r="I23" s="35"/>
      <c r="J23" s="1"/>
    </row>
    <row r="24" spans="2:10" x14ac:dyDescent="0.25">
      <c r="B24" s="1"/>
      <c r="C24" s="1"/>
      <c r="D24"/>
      <c r="E24"/>
      <c r="F24"/>
      <c r="G24"/>
      <c r="H24" s="1"/>
      <c r="I24" s="1"/>
      <c r="J24" s="1"/>
    </row>
    <row r="25" spans="2:10" x14ac:dyDescent="0.25">
      <c r="B25" s="1"/>
      <c r="C25" s="1"/>
      <c r="D25"/>
      <c r="E25"/>
      <c r="F25"/>
      <c r="G25"/>
      <c r="H25" s="1"/>
      <c r="I25" s="1"/>
      <c r="J25" s="1"/>
    </row>
  </sheetData>
  <mergeCells count="1">
    <mergeCell ref="C7:I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4D89-C5DE-46B4-B2F1-72AAA6773861}">
  <sheetPr>
    <pageSetUpPr fitToPage="1"/>
  </sheetPr>
  <dimension ref="B1:K48"/>
  <sheetViews>
    <sheetView topLeftCell="A3" zoomScale="110" zoomScaleNormal="110" workbookViewId="0">
      <selection activeCell="C23" sqref="C23:J25"/>
    </sheetView>
  </sheetViews>
  <sheetFormatPr baseColWidth="10" defaultColWidth="10" defaultRowHeight="15" x14ac:dyDescent="0.25"/>
  <cols>
    <col min="1" max="2" width="3.5" style="30" customWidth="1"/>
    <col min="3" max="3" width="15.25" style="30" customWidth="1"/>
    <col min="4" max="9" width="9.5" style="30" customWidth="1"/>
    <col min="10" max="10" width="24.25" style="30" customWidth="1"/>
    <col min="11" max="11" width="3.5" style="30" customWidth="1"/>
    <col min="12" max="257" width="10" style="30"/>
    <col min="258" max="258" width="2.5" style="30" customWidth="1"/>
    <col min="259" max="259" width="15.25" style="30" customWidth="1"/>
    <col min="260" max="265" width="9.5" style="30" customWidth="1"/>
    <col min="266" max="266" width="19.625" style="30" customWidth="1"/>
    <col min="267" max="513" width="10" style="30"/>
    <col min="514" max="514" width="2.5" style="30" customWidth="1"/>
    <col min="515" max="515" width="15.25" style="30" customWidth="1"/>
    <col min="516" max="521" width="9.5" style="30" customWidth="1"/>
    <col min="522" max="522" width="19.625" style="30" customWidth="1"/>
    <col min="523" max="769" width="10" style="30"/>
    <col min="770" max="770" width="2.5" style="30" customWidth="1"/>
    <col min="771" max="771" width="15.25" style="30" customWidth="1"/>
    <col min="772" max="777" width="9.5" style="30" customWidth="1"/>
    <col min="778" max="778" width="19.625" style="30" customWidth="1"/>
    <col min="779" max="1025" width="10" style="30"/>
    <col min="1026" max="1026" width="2.5" style="30" customWidth="1"/>
    <col min="1027" max="1027" width="15.25" style="30" customWidth="1"/>
    <col min="1028" max="1033" width="9.5" style="30" customWidth="1"/>
    <col min="1034" max="1034" width="19.625" style="30" customWidth="1"/>
    <col min="1035" max="1281" width="10" style="30"/>
    <col min="1282" max="1282" width="2.5" style="30" customWidth="1"/>
    <col min="1283" max="1283" width="15.25" style="30" customWidth="1"/>
    <col min="1284" max="1289" width="9.5" style="30" customWidth="1"/>
    <col min="1290" max="1290" width="19.625" style="30" customWidth="1"/>
    <col min="1291" max="1537" width="10" style="30"/>
    <col min="1538" max="1538" width="2.5" style="30" customWidth="1"/>
    <col min="1539" max="1539" width="15.25" style="30" customWidth="1"/>
    <col min="1540" max="1545" width="9.5" style="30" customWidth="1"/>
    <col min="1546" max="1546" width="19.625" style="30" customWidth="1"/>
    <col min="1547" max="1793" width="10" style="30"/>
    <col min="1794" max="1794" width="2.5" style="30" customWidth="1"/>
    <col min="1795" max="1795" width="15.25" style="30" customWidth="1"/>
    <col min="1796" max="1801" width="9.5" style="30" customWidth="1"/>
    <col min="1802" max="1802" width="19.625" style="30" customWidth="1"/>
    <col min="1803" max="2049" width="10" style="30"/>
    <col min="2050" max="2050" width="2.5" style="30" customWidth="1"/>
    <col min="2051" max="2051" width="15.25" style="30" customWidth="1"/>
    <col min="2052" max="2057" width="9.5" style="30" customWidth="1"/>
    <col min="2058" max="2058" width="19.625" style="30" customWidth="1"/>
    <col min="2059" max="2305" width="10" style="30"/>
    <col min="2306" max="2306" width="2.5" style="30" customWidth="1"/>
    <col min="2307" max="2307" width="15.25" style="30" customWidth="1"/>
    <col min="2308" max="2313" width="9.5" style="30" customWidth="1"/>
    <col min="2314" max="2314" width="19.625" style="30" customWidth="1"/>
    <col min="2315" max="2561" width="10" style="30"/>
    <col min="2562" max="2562" width="2.5" style="30" customWidth="1"/>
    <col min="2563" max="2563" width="15.25" style="30" customWidth="1"/>
    <col min="2564" max="2569" width="9.5" style="30" customWidth="1"/>
    <col min="2570" max="2570" width="19.625" style="30" customWidth="1"/>
    <col min="2571" max="2817" width="10" style="30"/>
    <col min="2818" max="2818" width="2.5" style="30" customWidth="1"/>
    <col min="2819" max="2819" width="15.25" style="30" customWidth="1"/>
    <col min="2820" max="2825" width="9.5" style="30" customWidth="1"/>
    <col min="2826" max="2826" width="19.625" style="30" customWidth="1"/>
    <col min="2827" max="3073" width="10" style="30"/>
    <col min="3074" max="3074" width="2.5" style="30" customWidth="1"/>
    <col min="3075" max="3075" width="15.25" style="30" customWidth="1"/>
    <col min="3076" max="3081" width="9.5" style="30" customWidth="1"/>
    <col min="3082" max="3082" width="19.625" style="30" customWidth="1"/>
    <col min="3083" max="3329" width="10" style="30"/>
    <col min="3330" max="3330" width="2.5" style="30" customWidth="1"/>
    <col min="3331" max="3331" width="15.25" style="30" customWidth="1"/>
    <col min="3332" max="3337" width="9.5" style="30" customWidth="1"/>
    <col min="3338" max="3338" width="19.625" style="30" customWidth="1"/>
    <col min="3339" max="3585" width="10" style="30"/>
    <col min="3586" max="3586" width="2.5" style="30" customWidth="1"/>
    <col min="3587" max="3587" width="15.25" style="30" customWidth="1"/>
    <col min="3588" max="3593" width="9.5" style="30" customWidth="1"/>
    <col min="3594" max="3594" width="19.625" style="30" customWidth="1"/>
    <col min="3595" max="3841" width="10" style="30"/>
    <col min="3842" max="3842" width="2.5" style="30" customWidth="1"/>
    <col min="3843" max="3843" width="15.25" style="30" customWidth="1"/>
    <col min="3844" max="3849" width="9.5" style="30" customWidth="1"/>
    <col min="3850" max="3850" width="19.625" style="30" customWidth="1"/>
    <col min="3851" max="4097" width="10" style="30"/>
    <col min="4098" max="4098" width="2.5" style="30" customWidth="1"/>
    <col min="4099" max="4099" width="15.25" style="30" customWidth="1"/>
    <col min="4100" max="4105" width="9.5" style="30" customWidth="1"/>
    <col min="4106" max="4106" width="19.625" style="30" customWidth="1"/>
    <col min="4107" max="4353" width="10" style="30"/>
    <col min="4354" max="4354" width="2.5" style="30" customWidth="1"/>
    <col min="4355" max="4355" width="15.25" style="30" customWidth="1"/>
    <col min="4356" max="4361" width="9.5" style="30" customWidth="1"/>
    <col min="4362" max="4362" width="19.625" style="30" customWidth="1"/>
    <col min="4363" max="4609" width="10" style="30"/>
    <col min="4610" max="4610" width="2.5" style="30" customWidth="1"/>
    <col min="4611" max="4611" width="15.25" style="30" customWidth="1"/>
    <col min="4612" max="4617" width="9.5" style="30" customWidth="1"/>
    <col min="4618" max="4618" width="19.625" style="30" customWidth="1"/>
    <col min="4619" max="4865" width="10" style="30"/>
    <col min="4866" max="4866" width="2.5" style="30" customWidth="1"/>
    <col min="4867" max="4867" width="15.25" style="30" customWidth="1"/>
    <col min="4868" max="4873" width="9.5" style="30" customWidth="1"/>
    <col min="4874" max="4874" width="19.625" style="30" customWidth="1"/>
    <col min="4875" max="5121" width="10" style="30"/>
    <col min="5122" max="5122" width="2.5" style="30" customWidth="1"/>
    <col min="5123" max="5123" width="15.25" style="30" customWidth="1"/>
    <col min="5124" max="5129" width="9.5" style="30" customWidth="1"/>
    <col min="5130" max="5130" width="19.625" style="30" customWidth="1"/>
    <col min="5131" max="5377" width="10" style="30"/>
    <col min="5378" max="5378" width="2.5" style="30" customWidth="1"/>
    <col min="5379" max="5379" width="15.25" style="30" customWidth="1"/>
    <col min="5380" max="5385" width="9.5" style="30" customWidth="1"/>
    <col min="5386" max="5386" width="19.625" style="30" customWidth="1"/>
    <col min="5387" max="5633" width="10" style="30"/>
    <col min="5634" max="5634" width="2.5" style="30" customWidth="1"/>
    <col min="5635" max="5635" width="15.25" style="30" customWidth="1"/>
    <col min="5636" max="5641" width="9.5" style="30" customWidth="1"/>
    <col min="5642" max="5642" width="19.625" style="30" customWidth="1"/>
    <col min="5643" max="5889" width="10" style="30"/>
    <col min="5890" max="5890" width="2.5" style="30" customWidth="1"/>
    <col min="5891" max="5891" width="15.25" style="30" customWidth="1"/>
    <col min="5892" max="5897" width="9.5" style="30" customWidth="1"/>
    <col min="5898" max="5898" width="19.625" style="30" customWidth="1"/>
    <col min="5899" max="6145" width="10" style="30"/>
    <col min="6146" max="6146" width="2.5" style="30" customWidth="1"/>
    <col min="6147" max="6147" width="15.25" style="30" customWidth="1"/>
    <col min="6148" max="6153" width="9.5" style="30" customWidth="1"/>
    <col min="6154" max="6154" width="19.625" style="30" customWidth="1"/>
    <col min="6155" max="6401" width="10" style="30"/>
    <col min="6402" max="6402" width="2.5" style="30" customWidth="1"/>
    <col min="6403" max="6403" width="15.25" style="30" customWidth="1"/>
    <col min="6404" max="6409" width="9.5" style="30" customWidth="1"/>
    <col min="6410" max="6410" width="19.625" style="30" customWidth="1"/>
    <col min="6411" max="6657" width="10" style="30"/>
    <col min="6658" max="6658" width="2.5" style="30" customWidth="1"/>
    <col min="6659" max="6659" width="15.25" style="30" customWidth="1"/>
    <col min="6660" max="6665" width="9.5" style="30" customWidth="1"/>
    <col min="6666" max="6666" width="19.625" style="30" customWidth="1"/>
    <col min="6667" max="6913" width="10" style="30"/>
    <col min="6914" max="6914" width="2.5" style="30" customWidth="1"/>
    <col min="6915" max="6915" width="15.25" style="30" customWidth="1"/>
    <col min="6916" max="6921" width="9.5" style="30" customWidth="1"/>
    <col min="6922" max="6922" width="19.625" style="30" customWidth="1"/>
    <col min="6923" max="7169" width="10" style="30"/>
    <col min="7170" max="7170" width="2.5" style="30" customWidth="1"/>
    <col min="7171" max="7171" width="15.25" style="30" customWidth="1"/>
    <col min="7172" max="7177" width="9.5" style="30" customWidth="1"/>
    <col min="7178" max="7178" width="19.625" style="30" customWidth="1"/>
    <col min="7179" max="7425" width="10" style="30"/>
    <col min="7426" max="7426" width="2.5" style="30" customWidth="1"/>
    <col min="7427" max="7427" width="15.25" style="30" customWidth="1"/>
    <col min="7428" max="7433" width="9.5" style="30" customWidth="1"/>
    <col min="7434" max="7434" width="19.625" style="30" customWidth="1"/>
    <col min="7435" max="7681" width="10" style="30"/>
    <col min="7682" max="7682" width="2.5" style="30" customWidth="1"/>
    <col min="7683" max="7683" width="15.25" style="30" customWidth="1"/>
    <col min="7684" max="7689" width="9.5" style="30" customWidth="1"/>
    <col min="7690" max="7690" width="19.625" style="30" customWidth="1"/>
    <col min="7691" max="7937" width="10" style="30"/>
    <col min="7938" max="7938" width="2.5" style="30" customWidth="1"/>
    <col min="7939" max="7939" width="15.25" style="30" customWidth="1"/>
    <col min="7940" max="7945" width="9.5" style="30" customWidth="1"/>
    <col min="7946" max="7946" width="19.625" style="30" customWidth="1"/>
    <col min="7947" max="8193" width="10" style="30"/>
    <col min="8194" max="8194" width="2.5" style="30" customWidth="1"/>
    <col min="8195" max="8195" width="15.25" style="30" customWidth="1"/>
    <col min="8196" max="8201" width="9.5" style="30" customWidth="1"/>
    <col min="8202" max="8202" width="19.625" style="30" customWidth="1"/>
    <col min="8203" max="8449" width="10" style="30"/>
    <col min="8450" max="8450" width="2.5" style="30" customWidth="1"/>
    <col min="8451" max="8451" width="15.25" style="30" customWidth="1"/>
    <col min="8452" max="8457" width="9.5" style="30" customWidth="1"/>
    <col min="8458" max="8458" width="19.625" style="30" customWidth="1"/>
    <col min="8459" max="8705" width="10" style="30"/>
    <col min="8706" max="8706" width="2.5" style="30" customWidth="1"/>
    <col min="8707" max="8707" width="15.25" style="30" customWidth="1"/>
    <col min="8708" max="8713" width="9.5" style="30" customWidth="1"/>
    <col min="8714" max="8714" width="19.625" style="30" customWidth="1"/>
    <col min="8715" max="8961" width="10" style="30"/>
    <col min="8962" max="8962" width="2.5" style="30" customWidth="1"/>
    <col min="8963" max="8963" width="15.25" style="30" customWidth="1"/>
    <col min="8964" max="8969" width="9.5" style="30" customWidth="1"/>
    <col min="8970" max="8970" width="19.625" style="30" customWidth="1"/>
    <col min="8971" max="9217" width="10" style="30"/>
    <col min="9218" max="9218" width="2.5" style="30" customWidth="1"/>
    <col min="9219" max="9219" width="15.25" style="30" customWidth="1"/>
    <col min="9220" max="9225" width="9.5" style="30" customWidth="1"/>
    <col min="9226" max="9226" width="19.625" style="30" customWidth="1"/>
    <col min="9227" max="9473" width="10" style="30"/>
    <col min="9474" max="9474" width="2.5" style="30" customWidth="1"/>
    <col min="9475" max="9475" width="15.25" style="30" customWidth="1"/>
    <col min="9476" max="9481" width="9.5" style="30" customWidth="1"/>
    <col min="9482" max="9482" width="19.625" style="30" customWidth="1"/>
    <col min="9483" max="9729" width="10" style="30"/>
    <col min="9730" max="9730" width="2.5" style="30" customWidth="1"/>
    <col min="9731" max="9731" width="15.25" style="30" customWidth="1"/>
    <col min="9732" max="9737" width="9.5" style="30" customWidth="1"/>
    <col min="9738" max="9738" width="19.625" style="30" customWidth="1"/>
    <col min="9739" max="9985" width="10" style="30"/>
    <col min="9986" max="9986" width="2.5" style="30" customWidth="1"/>
    <col min="9987" max="9987" width="15.25" style="30" customWidth="1"/>
    <col min="9988" max="9993" width="9.5" style="30" customWidth="1"/>
    <col min="9994" max="9994" width="19.625" style="30" customWidth="1"/>
    <col min="9995" max="10241" width="10" style="30"/>
    <col min="10242" max="10242" width="2.5" style="30" customWidth="1"/>
    <col min="10243" max="10243" width="15.25" style="30" customWidth="1"/>
    <col min="10244" max="10249" width="9.5" style="30" customWidth="1"/>
    <col min="10250" max="10250" width="19.625" style="30" customWidth="1"/>
    <col min="10251" max="10497" width="10" style="30"/>
    <col min="10498" max="10498" width="2.5" style="30" customWidth="1"/>
    <col min="10499" max="10499" width="15.25" style="30" customWidth="1"/>
    <col min="10500" max="10505" width="9.5" style="30" customWidth="1"/>
    <col min="10506" max="10506" width="19.625" style="30" customWidth="1"/>
    <col min="10507" max="10753" width="10" style="30"/>
    <col min="10754" max="10754" width="2.5" style="30" customWidth="1"/>
    <col min="10755" max="10755" width="15.25" style="30" customWidth="1"/>
    <col min="10756" max="10761" width="9.5" style="30" customWidth="1"/>
    <col min="10762" max="10762" width="19.625" style="30" customWidth="1"/>
    <col min="10763" max="11009" width="10" style="30"/>
    <col min="11010" max="11010" width="2.5" style="30" customWidth="1"/>
    <col min="11011" max="11011" width="15.25" style="30" customWidth="1"/>
    <col min="11012" max="11017" width="9.5" style="30" customWidth="1"/>
    <col min="11018" max="11018" width="19.625" style="30" customWidth="1"/>
    <col min="11019" max="11265" width="10" style="30"/>
    <col min="11266" max="11266" width="2.5" style="30" customWidth="1"/>
    <col min="11267" max="11267" width="15.25" style="30" customWidth="1"/>
    <col min="11268" max="11273" width="9.5" style="30" customWidth="1"/>
    <col min="11274" max="11274" width="19.625" style="30" customWidth="1"/>
    <col min="11275" max="11521" width="10" style="30"/>
    <col min="11522" max="11522" width="2.5" style="30" customWidth="1"/>
    <col min="11523" max="11523" width="15.25" style="30" customWidth="1"/>
    <col min="11524" max="11529" width="9.5" style="30" customWidth="1"/>
    <col min="11530" max="11530" width="19.625" style="30" customWidth="1"/>
    <col min="11531" max="11777" width="10" style="30"/>
    <col min="11778" max="11778" width="2.5" style="30" customWidth="1"/>
    <col min="11779" max="11779" width="15.25" style="30" customWidth="1"/>
    <col min="11780" max="11785" width="9.5" style="30" customWidth="1"/>
    <col min="11786" max="11786" width="19.625" style="30" customWidth="1"/>
    <col min="11787" max="12033" width="10" style="30"/>
    <col min="12034" max="12034" width="2.5" style="30" customWidth="1"/>
    <col min="12035" max="12035" width="15.25" style="30" customWidth="1"/>
    <col min="12036" max="12041" width="9.5" style="30" customWidth="1"/>
    <col min="12042" max="12042" width="19.625" style="30" customWidth="1"/>
    <col min="12043" max="12289" width="10" style="30"/>
    <col min="12290" max="12290" width="2.5" style="30" customWidth="1"/>
    <col min="12291" max="12291" width="15.25" style="30" customWidth="1"/>
    <col min="12292" max="12297" width="9.5" style="30" customWidth="1"/>
    <col min="12298" max="12298" width="19.625" style="30" customWidth="1"/>
    <col min="12299" max="12545" width="10" style="30"/>
    <col min="12546" max="12546" width="2.5" style="30" customWidth="1"/>
    <col min="12547" max="12547" width="15.25" style="30" customWidth="1"/>
    <col min="12548" max="12553" width="9.5" style="30" customWidth="1"/>
    <col min="12554" max="12554" width="19.625" style="30" customWidth="1"/>
    <col min="12555" max="12801" width="10" style="30"/>
    <col min="12802" max="12802" width="2.5" style="30" customWidth="1"/>
    <col min="12803" max="12803" width="15.25" style="30" customWidth="1"/>
    <col min="12804" max="12809" width="9.5" style="30" customWidth="1"/>
    <col min="12810" max="12810" width="19.625" style="30" customWidth="1"/>
    <col min="12811" max="13057" width="10" style="30"/>
    <col min="13058" max="13058" width="2.5" style="30" customWidth="1"/>
    <col min="13059" max="13059" width="15.25" style="30" customWidth="1"/>
    <col min="13060" max="13065" width="9.5" style="30" customWidth="1"/>
    <col min="13066" max="13066" width="19.625" style="30" customWidth="1"/>
    <col min="13067" max="13313" width="10" style="30"/>
    <col min="13314" max="13314" width="2.5" style="30" customWidth="1"/>
    <col min="13315" max="13315" width="15.25" style="30" customWidth="1"/>
    <col min="13316" max="13321" width="9.5" style="30" customWidth="1"/>
    <col min="13322" max="13322" width="19.625" style="30" customWidth="1"/>
    <col min="13323" max="13569" width="10" style="30"/>
    <col min="13570" max="13570" width="2.5" style="30" customWidth="1"/>
    <col min="13571" max="13571" width="15.25" style="30" customWidth="1"/>
    <col min="13572" max="13577" width="9.5" style="30" customWidth="1"/>
    <col min="13578" max="13578" width="19.625" style="30" customWidth="1"/>
    <col min="13579" max="13825" width="10" style="30"/>
    <col min="13826" max="13826" width="2.5" style="30" customWidth="1"/>
    <col min="13827" max="13827" width="15.25" style="30" customWidth="1"/>
    <col min="13828" max="13833" width="9.5" style="30" customWidth="1"/>
    <col min="13834" max="13834" width="19.625" style="30" customWidth="1"/>
    <col min="13835" max="14081" width="10" style="30"/>
    <col min="14082" max="14082" width="2.5" style="30" customWidth="1"/>
    <col min="14083" max="14083" width="15.25" style="30" customWidth="1"/>
    <col min="14084" max="14089" width="9.5" style="30" customWidth="1"/>
    <col min="14090" max="14090" width="19.625" style="30" customWidth="1"/>
    <col min="14091" max="14337" width="10" style="30"/>
    <col min="14338" max="14338" width="2.5" style="30" customWidth="1"/>
    <col min="14339" max="14339" width="15.25" style="30" customWidth="1"/>
    <col min="14340" max="14345" width="9.5" style="30" customWidth="1"/>
    <col min="14346" max="14346" width="19.625" style="30" customWidth="1"/>
    <col min="14347" max="14593" width="10" style="30"/>
    <col min="14594" max="14594" width="2.5" style="30" customWidth="1"/>
    <col min="14595" max="14595" width="15.25" style="30" customWidth="1"/>
    <col min="14596" max="14601" width="9.5" style="30" customWidth="1"/>
    <col min="14602" max="14602" width="19.625" style="30" customWidth="1"/>
    <col min="14603" max="14849" width="10" style="30"/>
    <col min="14850" max="14850" width="2.5" style="30" customWidth="1"/>
    <col min="14851" max="14851" width="15.25" style="30" customWidth="1"/>
    <col min="14852" max="14857" width="9.5" style="30" customWidth="1"/>
    <col min="14858" max="14858" width="19.625" style="30" customWidth="1"/>
    <col min="14859" max="15105" width="10" style="30"/>
    <col min="15106" max="15106" width="2.5" style="30" customWidth="1"/>
    <col min="15107" max="15107" width="15.25" style="30" customWidth="1"/>
    <col min="15108" max="15113" width="9.5" style="30" customWidth="1"/>
    <col min="15114" max="15114" width="19.625" style="30" customWidth="1"/>
    <col min="15115" max="15361" width="10" style="30"/>
    <col min="15362" max="15362" width="2.5" style="30" customWidth="1"/>
    <col min="15363" max="15363" width="15.25" style="30" customWidth="1"/>
    <col min="15364" max="15369" width="9.5" style="30" customWidth="1"/>
    <col min="15370" max="15370" width="19.625" style="30" customWidth="1"/>
    <col min="15371" max="15617" width="10" style="30"/>
    <col min="15618" max="15618" width="2.5" style="30" customWidth="1"/>
    <col min="15619" max="15619" width="15.25" style="30" customWidth="1"/>
    <col min="15620" max="15625" width="9.5" style="30" customWidth="1"/>
    <col min="15626" max="15626" width="19.625" style="30" customWidth="1"/>
    <col min="15627" max="15873" width="10" style="30"/>
    <col min="15874" max="15874" width="2.5" style="30" customWidth="1"/>
    <col min="15875" max="15875" width="15.25" style="30" customWidth="1"/>
    <col min="15876" max="15881" width="9.5" style="30" customWidth="1"/>
    <col min="15882" max="15882" width="19.625" style="30" customWidth="1"/>
    <col min="15883" max="16129" width="10" style="30"/>
    <col min="16130" max="16130" width="2.5" style="30" customWidth="1"/>
    <col min="16131" max="16131" width="15.25" style="30" customWidth="1"/>
    <col min="16132" max="16137" width="9.5" style="30" customWidth="1"/>
    <col min="16138" max="16138" width="19.625" style="30" customWidth="1"/>
    <col min="16139" max="16384" width="10" style="30"/>
  </cols>
  <sheetData>
    <row r="1" spans="2:11" x14ac:dyDescent="0.25">
      <c r="B1" s="12"/>
      <c r="C1" s="12"/>
      <c r="D1" s="12"/>
      <c r="E1" s="12"/>
      <c r="F1" s="12"/>
      <c r="G1" s="12"/>
      <c r="H1" s="12"/>
      <c r="I1" s="12"/>
      <c r="J1" s="12"/>
      <c r="K1" s="12"/>
    </row>
    <row r="2" spans="2:11" ht="24.75" customHeight="1" x14ac:dyDescent="0.25">
      <c r="B2" s="12"/>
      <c r="C2" s="172"/>
      <c r="D2" s="173" t="s">
        <v>76</v>
      </c>
      <c r="E2" s="173"/>
      <c r="F2" s="173"/>
      <c r="G2" s="173"/>
      <c r="H2" s="173"/>
      <c r="I2" s="173"/>
      <c r="J2" s="11" t="s">
        <v>77</v>
      </c>
      <c r="K2" s="12"/>
    </row>
    <row r="3" spans="2:11" ht="29.25" customHeight="1" x14ac:dyDescent="0.25">
      <c r="B3" s="12"/>
      <c r="C3" s="172"/>
      <c r="D3" s="173"/>
      <c r="E3" s="173"/>
      <c r="F3" s="173"/>
      <c r="G3" s="173"/>
      <c r="H3" s="173"/>
      <c r="I3" s="173"/>
      <c r="J3" s="11" t="s">
        <v>78</v>
      </c>
      <c r="K3" s="12"/>
    </row>
    <row r="4" spans="2:11" ht="6.75" customHeight="1" x14ac:dyDescent="0.25">
      <c r="B4" s="12"/>
      <c r="C4" s="13"/>
      <c r="D4" s="14"/>
      <c r="E4" s="14"/>
      <c r="F4" s="14"/>
      <c r="G4" s="14"/>
      <c r="H4" s="14"/>
      <c r="I4" s="14"/>
      <c r="J4" s="15"/>
      <c r="K4" s="12"/>
    </row>
    <row r="5" spans="2:11" s="31" customFormat="1" ht="12.75" x14ac:dyDescent="0.25">
      <c r="B5" s="17"/>
      <c r="C5" s="16"/>
      <c r="D5" s="17"/>
      <c r="E5" s="17"/>
      <c r="F5" s="17"/>
      <c r="G5" s="17"/>
      <c r="H5" s="174" t="s">
        <v>79</v>
      </c>
      <c r="I5" s="174"/>
      <c r="J5" s="174"/>
      <c r="K5" s="17"/>
    </row>
    <row r="6" spans="2:11" s="31" customFormat="1" ht="12.75" x14ac:dyDescent="0.25">
      <c r="B6" s="17"/>
      <c r="C6" s="16"/>
      <c r="D6" s="17"/>
      <c r="E6" s="17"/>
      <c r="F6" s="17"/>
      <c r="G6" s="17"/>
      <c r="H6" s="18" t="s">
        <v>80</v>
      </c>
      <c r="I6" s="18" t="s">
        <v>81</v>
      </c>
      <c r="J6" s="19" t="s">
        <v>82</v>
      </c>
      <c r="K6" s="17"/>
    </row>
    <row r="7" spans="2:11" s="31" customFormat="1" ht="12.75" x14ac:dyDescent="0.25">
      <c r="B7" s="17"/>
      <c r="C7" s="16"/>
      <c r="D7" s="17"/>
      <c r="E7" s="17"/>
      <c r="F7" s="17"/>
      <c r="G7" s="17"/>
      <c r="H7" s="20"/>
      <c r="I7" s="20"/>
      <c r="J7" s="21"/>
      <c r="K7" s="17"/>
    </row>
    <row r="8" spans="2:11" x14ac:dyDescent="0.25">
      <c r="B8" s="12"/>
      <c r="C8" s="175" t="s">
        <v>83</v>
      </c>
      <c r="D8" s="176"/>
      <c r="E8" s="176"/>
      <c r="F8" s="176"/>
      <c r="G8" s="176"/>
      <c r="H8" s="176"/>
      <c r="I8" s="176"/>
      <c r="J8" s="177"/>
      <c r="K8" s="12"/>
    </row>
    <row r="9" spans="2:11" ht="15" customHeight="1" x14ac:dyDescent="0.25">
      <c r="B9" s="12"/>
      <c r="C9" s="169" t="s">
        <v>84</v>
      </c>
      <c r="D9" s="170"/>
      <c r="E9" s="170"/>
      <c r="F9" s="170"/>
      <c r="G9" s="170"/>
      <c r="H9" s="170"/>
      <c r="I9" s="170"/>
      <c r="J9" s="171"/>
      <c r="K9" s="12"/>
    </row>
    <row r="10" spans="2:11" x14ac:dyDescent="0.25">
      <c r="B10" s="12"/>
      <c r="C10" s="169"/>
      <c r="D10" s="170"/>
      <c r="E10" s="170"/>
      <c r="F10" s="170"/>
      <c r="G10" s="170"/>
      <c r="H10" s="170"/>
      <c r="I10" s="170"/>
      <c r="J10" s="171"/>
      <c r="K10" s="12"/>
    </row>
    <row r="11" spans="2:11" x14ac:dyDescent="0.25">
      <c r="B11" s="12"/>
      <c r="C11" s="169"/>
      <c r="D11" s="170"/>
      <c r="E11" s="170"/>
      <c r="F11" s="170"/>
      <c r="G11" s="170"/>
      <c r="H11" s="170"/>
      <c r="I11" s="170"/>
      <c r="J11" s="171"/>
      <c r="K11" s="12"/>
    </row>
    <row r="12" spans="2:11" x14ac:dyDescent="0.25">
      <c r="B12" s="12"/>
      <c r="C12" s="169"/>
      <c r="D12" s="170"/>
      <c r="E12" s="170"/>
      <c r="F12" s="170"/>
      <c r="G12" s="170"/>
      <c r="H12" s="170"/>
      <c r="I12" s="170"/>
      <c r="J12" s="171"/>
      <c r="K12" s="12"/>
    </row>
    <row r="13" spans="2:11" x14ac:dyDescent="0.25">
      <c r="B13" s="12"/>
      <c r="C13" s="169"/>
      <c r="D13" s="170"/>
      <c r="E13" s="170"/>
      <c r="F13" s="170"/>
      <c r="G13" s="170"/>
      <c r="H13" s="170"/>
      <c r="I13" s="170"/>
      <c r="J13" s="171"/>
      <c r="K13" s="12"/>
    </row>
    <row r="14" spans="2:11" x14ac:dyDescent="0.25">
      <c r="B14" s="12"/>
      <c r="C14" s="169"/>
      <c r="D14" s="170"/>
      <c r="E14" s="170"/>
      <c r="F14" s="170"/>
      <c r="G14" s="170"/>
      <c r="H14" s="170"/>
      <c r="I14" s="170"/>
      <c r="J14" s="171"/>
      <c r="K14" s="12"/>
    </row>
    <row r="15" spans="2:11" x14ac:dyDescent="0.25">
      <c r="B15" s="12"/>
      <c r="C15" s="169"/>
      <c r="D15" s="170"/>
      <c r="E15" s="170"/>
      <c r="F15" s="170"/>
      <c r="G15" s="170"/>
      <c r="H15" s="170"/>
      <c r="I15" s="170"/>
      <c r="J15" s="171"/>
      <c r="K15" s="12"/>
    </row>
    <row r="16" spans="2:11" x14ac:dyDescent="0.25">
      <c r="B16" s="12"/>
      <c r="C16" s="169"/>
      <c r="D16" s="170"/>
      <c r="E16" s="170"/>
      <c r="F16" s="170"/>
      <c r="G16" s="170"/>
      <c r="H16" s="170"/>
      <c r="I16" s="170"/>
      <c r="J16" s="171"/>
      <c r="K16" s="12"/>
    </row>
    <row r="17" spans="2:11" ht="7.5" customHeight="1" x14ac:dyDescent="0.25">
      <c r="B17" s="12"/>
      <c r="C17" s="22"/>
      <c r="D17" s="12"/>
      <c r="E17" s="12"/>
      <c r="F17" s="12"/>
      <c r="G17" s="12"/>
      <c r="H17" s="12"/>
      <c r="I17" s="12"/>
      <c r="J17" s="23"/>
      <c r="K17" s="12"/>
    </row>
    <row r="18" spans="2:11" x14ac:dyDescent="0.25">
      <c r="B18" s="12"/>
      <c r="C18" s="175" t="s">
        <v>85</v>
      </c>
      <c r="D18" s="176"/>
      <c r="E18" s="176"/>
      <c r="F18" s="176"/>
      <c r="G18" s="176"/>
      <c r="H18" s="176"/>
      <c r="I18" s="176"/>
      <c r="J18" s="177"/>
      <c r="K18" s="12"/>
    </row>
    <row r="19" spans="2:11" ht="15" customHeight="1" x14ac:dyDescent="0.25">
      <c r="B19" s="12"/>
      <c r="C19" s="178" t="s">
        <v>86</v>
      </c>
      <c r="D19" s="179"/>
      <c r="E19" s="179"/>
      <c r="F19" s="179"/>
      <c r="G19" s="179"/>
      <c r="H19" s="180"/>
      <c r="I19" s="178" t="s">
        <v>87</v>
      </c>
      <c r="J19" s="180"/>
      <c r="K19" s="12"/>
    </row>
    <row r="20" spans="2:11" x14ac:dyDescent="0.25">
      <c r="B20" s="12"/>
      <c r="C20" s="24"/>
      <c r="D20" s="25"/>
      <c r="E20" s="25"/>
      <c r="F20" s="25"/>
      <c r="G20" s="25"/>
      <c r="H20" s="26"/>
      <c r="I20" s="25"/>
      <c r="J20" s="26"/>
      <c r="K20" s="12"/>
    </row>
    <row r="21" spans="2:11" ht="6.75" customHeight="1" x14ac:dyDescent="0.25">
      <c r="B21" s="12"/>
      <c r="C21" s="22"/>
      <c r="D21" s="12"/>
      <c r="E21" s="12"/>
      <c r="F21" s="12"/>
      <c r="G21" s="12"/>
      <c r="H21" s="12"/>
      <c r="I21" s="12"/>
      <c r="J21" s="23"/>
      <c r="K21" s="12"/>
    </row>
    <row r="22" spans="2:11" x14ac:dyDescent="0.25">
      <c r="B22" s="12"/>
      <c r="C22" s="175" t="s">
        <v>88</v>
      </c>
      <c r="D22" s="176"/>
      <c r="E22" s="176"/>
      <c r="F22" s="176"/>
      <c r="G22" s="176"/>
      <c r="H22" s="176"/>
      <c r="I22" s="176"/>
      <c r="J22" s="177"/>
      <c r="K22" s="12"/>
    </row>
    <row r="23" spans="2:11" ht="15" customHeight="1" x14ac:dyDescent="0.25">
      <c r="B23" s="12"/>
      <c r="C23" s="169" t="s">
        <v>89</v>
      </c>
      <c r="D23" s="170"/>
      <c r="E23" s="170"/>
      <c r="F23" s="170"/>
      <c r="G23" s="170"/>
      <c r="H23" s="170"/>
      <c r="I23" s="170"/>
      <c r="J23" s="171"/>
      <c r="K23" s="12"/>
    </row>
    <row r="24" spans="2:11" x14ac:dyDescent="0.25">
      <c r="B24" s="12"/>
      <c r="C24" s="169"/>
      <c r="D24" s="170"/>
      <c r="E24" s="170"/>
      <c r="F24" s="170"/>
      <c r="G24" s="170"/>
      <c r="H24" s="170"/>
      <c r="I24" s="170"/>
      <c r="J24" s="171"/>
      <c r="K24" s="12"/>
    </row>
    <row r="25" spans="2:11" x14ac:dyDescent="0.25">
      <c r="B25" s="12"/>
      <c r="C25" s="169"/>
      <c r="D25" s="170"/>
      <c r="E25" s="170"/>
      <c r="F25" s="170"/>
      <c r="G25" s="170"/>
      <c r="H25" s="170"/>
      <c r="I25" s="170"/>
      <c r="J25" s="171"/>
      <c r="K25" s="12"/>
    </row>
    <row r="26" spans="2:11" ht="15" customHeight="1" x14ac:dyDescent="0.25">
      <c r="B26" s="12"/>
      <c r="C26" s="169" t="s">
        <v>90</v>
      </c>
      <c r="D26" s="170"/>
      <c r="E26" s="170"/>
      <c r="F26" s="170"/>
      <c r="G26" s="170"/>
      <c r="H26" s="170"/>
      <c r="I26" s="170"/>
      <c r="J26" s="171"/>
      <c r="K26" s="12"/>
    </row>
    <row r="27" spans="2:11" x14ac:dyDescent="0.25">
      <c r="B27" s="12"/>
      <c r="C27" s="169"/>
      <c r="D27" s="170"/>
      <c r="E27" s="170"/>
      <c r="F27" s="170"/>
      <c r="G27" s="170"/>
      <c r="H27" s="170"/>
      <c r="I27" s="170"/>
      <c r="J27" s="171"/>
      <c r="K27" s="12"/>
    </row>
    <row r="28" spans="2:11" x14ac:dyDescent="0.25">
      <c r="B28" s="12"/>
      <c r="C28" s="169" t="s">
        <v>91</v>
      </c>
      <c r="D28" s="170"/>
      <c r="E28" s="170"/>
      <c r="F28" s="170"/>
      <c r="G28" s="170"/>
      <c r="H28" s="170"/>
      <c r="I28" s="170"/>
      <c r="J28" s="171"/>
      <c r="K28" s="12"/>
    </row>
    <row r="29" spans="2:11" x14ac:dyDescent="0.25">
      <c r="B29" s="12"/>
      <c r="C29" s="169"/>
      <c r="D29" s="170"/>
      <c r="E29" s="170"/>
      <c r="F29" s="170"/>
      <c r="G29" s="170"/>
      <c r="H29" s="170"/>
      <c r="I29" s="170"/>
      <c r="J29" s="171"/>
      <c r="K29" s="12"/>
    </row>
    <row r="30" spans="2:11" x14ac:dyDescent="0.25">
      <c r="B30" s="12"/>
      <c r="C30" s="169"/>
      <c r="D30" s="170"/>
      <c r="E30" s="170"/>
      <c r="F30" s="170"/>
      <c r="G30" s="170"/>
      <c r="H30" s="170"/>
      <c r="I30" s="170"/>
      <c r="J30" s="171"/>
      <c r="K30" s="12"/>
    </row>
    <row r="31" spans="2:11" x14ac:dyDescent="0.25">
      <c r="B31" s="12"/>
      <c r="C31" s="169"/>
      <c r="D31" s="170"/>
      <c r="E31" s="170"/>
      <c r="F31" s="170"/>
      <c r="G31" s="170"/>
      <c r="H31" s="170"/>
      <c r="I31" s="170"/>
      <c r="J31" s="171"/>
      <c r="K31" s="12"/>
    </row>
    <row r="32" spans="2:11" x14ac:dyDescent="0.25">
      <c r="B32" s="12"/>
      <c r="C32" s="169"/>
      <c r="D32" s="170"/>
      <c r="E32" s="170"/>
      <c r="F32" s="170"/>
      <c r="G32" s="170"/>
      <c r="H32" s="170"/>
      <c r="I32" s="170"/>
      <c r="J32" s="171"/>
      <c r="K32" s="12"/>
    </row>
    <row r="33" spans="2:11" x14ac:dyDescent="0.25">
      <c r="B33" s="12"/>
      <c r="C33" s="181" t="s">
        <v>92</v>
      </c>
      <c r="D33" s="182"/>
      <c r="E33" s="182"/>
      <c r="F33" s="182"/>
      <c r="G33" s="182"/>
      <c r="H33" s="182"/>
      <c r="I33" s="182"/>
      <c r="J33" s="183"/>
      <c r="K33" s="12"/>
    </row>
    <row r="34" spans="2:11" x14ac:dyDescent="0.25">
      <c r="B34" s="12"/>
      <c r="C34" s="181"/>
      <c r="D34" s="182"/>
      <c r="E34" s="182"/>
      <c r="F34" s="182"/>
      <c r="G34" s="182"/>
      <c r="H34" s="182"/>
      <c r="I34" s="182"/>
      <c r="J34" s="183"/>
      <c r="K34" s="12"/>
    </row>
    <row r="35" spans="2:11" x14ac:dyDescent="0.25">
      <c r="B35" s="12"/>
      <c r="C35" s="181"/>
      <c r="D35" s="182"/>
      <c r="E35" s="182"/>
      <c r="F35" s="182"/>
      <c r="G35" s="182"/>
      <c r="H35" s="182"/>
      <c r="I35" s="182"/>
      <c r="J35" s="183"/>
      <c r="K35" s="12"/>
    </row>
    <row r="36" spans="2:11" x14ac:dyDescent="0.25">
      <c r="B36" s="12"/>
      <c r="C36" s="181"/>
      <c r="D36" s="182"/>
      <c r="E36" s="182"/>
      <c r="F36" s="182"/>
      <c r="G36" s="182"/>
      <c r="H36" s="182"/>
      <c r="I36" s="182"/>
      <c r="J36" s="183"/>
      <c r="K36" s="12"/>
    </row>
    <row r="37" spans="2:11" x14ac:dyDescent="0.25">
      <c r="B37" s="12"/>
      <c r="C37" s="181"/>
      <c r="D37" s="182"/>
      <c r="E37" s="182"/>
      <c r="F37" s="182"/>
      <c r="G37" s="182"/>
      <c r="H37" s="182"/>
      <c r="I37" s="182"/>
      <c r="J37" s="183"/>
      <c r="K37" s="12"/>
    </row>
    <row r="38" spans="2:11" x14ac:dyDescent="0.25">
      <c r="B38" s="12"/>
      <c r="C38" s="169" t="s">
        <v>93</v>
      </c>
      <c r="D38" s="170"/>
      <c r="E38" s="170"/>
      <c r="F38" s="170"/>
      <c r="G38" s="170"/>
      <c r="H38" s="170"/>
      <c r="I38" s="170"/>
      <c r="J38" s="171"/>
      <c r="K38" s="12"/>
    </row>
    <row r="39" spans="2:11" x14ac:dyDescent="0.25">
      <c r="B39" s="12"/>
      <c r="C39" s="169"/>
      <c r="D39" s="170"/>
      <c r="E39" s="170"/>
      <c r="F39" s="170"/>
      <c r="G39" s="170"/>
      <c r="H39" s="170"/>
      <c r="I39" s="170"/>
      <c r="J39" s="171"/>
      <c r="K39" s="12"/>
    </row>
    <row r="40" spans="2:11" x14ac:dyDescent="0.25">
      <c r="B40" s="12"/>
      <c r="C40" s="169"/>
      <c r="D40" s="170"/>
      <c r="E40" s="170"/>
      <c r="F40" s="170"/>
      <c r="G40" s="170"/>
      <c r="H40" s="170"/>
      <c r="I40" s="170"/>
      <c r="J40" s="171"/>
      <c r="K40" s="12"/>
    </row>
    <row r="41" spans="2:11" x14ac:dyDescent="0.25">
      <c r="B41" s="12"/>
      <c r="C41" s="169"/>
      <c r="D41" s="170"/>
      <c r="E41" s="170"/>
      <c r="F41" s="170"/>
      <c r="G41" s="170"/>
      <c r="H41" s="170"/>
      <c r="I41" s="170"/>
      <c r="J41" s="171"/>
      <c r="K41" s="12"/>
    </row>
    <row r="42" spans="2:11" ht="23.25" customHeight="1" x14ac:dyDescent="0.25">
      <c r="B42" s="12"/>
      <c r="C42" s="184" t="s">
        <v>94</v>
      </c>
      <c r="D42" s="185"/>
      <c r="E42" s="185"/>
      <c r="F42" s="185"/>
      <c r="G42" s="185"/>
      <c r="H42" s="185"/>
      <c r="I42" s="185"/>
      <c r="J42" s="186"/>
      <c r="K42" s="12"/>
    </row>
    <row r="43" spans="2:11" x14ac:dyDescent="0.25">
      <c r="B43" s="12"/>
      <c r="C43" s="27"/>
      <c r="D43" s="28"/>
      <c r="E43" s="28"/>
      <c r="F43" s="29"/>
      <c r="G43" s="28"/>
      <c r="H43" s="28"/>
      <c r="I43" s="28"/>
      <c r="J43" s="29"/>
      <c r="K43" s="12"/>
    </row>
    <row r="44" spans="2:11" x14ac:dyDescent="0.25">
      <c r="B44" s="12"/>
      <c r="C44" s="22"/>
      <c r="D44" s="12"/>
      <c r="E44" s="12"/>
      <c r="F44" s="23"/>
      <c r="G44" s="12"/>
      <c r="H44" s="12"/>
      <c r="I44" s="12"/>
      <c r="J44" s="23"/>
      <c r="K44" s="12"/>
    </row>
    <row r="45" spans="2:11" x14ac:dyDescent="0.25">
      <c r="B45" s="12"/>
      <c r="C45" s="187" t="s">
        <v>95</v>
      </c>
      <c r="D45" s="188"/>
      <c r="E45" s="188"/>
      <c r="F45" s="189"/>
      <c r="G45" s="188"/>
      <c r="H45" s="188"/>
      <c r="I45" s="188"/>
      <c r="J45" s="189"/>
      <c r="K45" s="12"/>
    </row>
    <row r="46" spans="2:11" x14ac:dyDescent="0.25">
      <c r="B46" s="12"/>
      <c r="C46" s="12"/>
      <c r="D46" s="12"/>
      <c r="E46" s="12"/>
      <c r="F46" s="12"/>
      <c r="G46" s="12"/>
      <c r="H46" s="12"/>
      <c r="I46" s="12"/>
      <c r="J46" s="12"/>
      <c r="K46" s="12"/>
    </row>
    <row r="47" spans="2:11" x14ac:dyDescent="0.25">
      <c r="B47" s="12"/>
      <c r="C47" s="12"/>
      <c r="D47" s="12"/>
      <c r="E47" s="12"/>
      <c r="F47" s="12"/>
      <c r="G47" s="12"/>
      <c r="H47" s="12"/>
      <c r="I47" s="12"/>
      <c r="J47" s="12"/>
      <c r="K47" s="12"/>
    </row>
    <row r="48" spans="2:11" x14ac:dyDescent="0.25">
      <c r="B48" s="12"/>
      <c r="C48" s="12"/>
      <c r="D48" s="12"/>
      <c r="E48" s="12"/>
      <c r="F48" s="12"/>
      <c r="G48" s="12"/>
      <c r="H48" s="12"/>
      <c r="I48" s="12"/>
      <c r="J48" s="12"/>
      <c r="K48" s="12"/>
    </row>
  </sheetData>
  <mergeCells count="17">
    <mergeCell ref="C33:J37"/>
    <mergeCell ref="C38:J41"/>
    <mergeCell ref="C42:J42"/>
    <mergeCell ref="C45:F45"/>
    <mergeCell ref="G45:J45"/>
    <mergeCell ref="C28:J32"/>
    <mergeCell ref="C2:C3"/>
    <mergeCell ref="D2:I3"/>
    <mergeCell ref="H5:J5"/>
    <mergeCell ref="C8:J8"/>
    <mergeCell ref="C9:J16"/>
    <mergeCell ref="C18:J18"/>
    <mergeCell ref="C19:H19"/>
    <mergeCell ref="I19:J19"/>
    <mergeCell ref="C22:J22"/>
    <mergeCell ref="C23:J25"/>
    <mergeCell ref="C26:J27"/>
  </mergeCells>
  <pageMargins left="0.25" right="0.25" top="0.75" bottom="0.75" header="0.3" footer="0.3"/>
  <pageSetup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1.Portada</vt:lpstr>
      <vt:lpstr>2.Invitación RFP</vt:lpstr>
      <vt:lpstr>3.Términos de Negociación RFP</vt:lpstr>
      <vt:lpstr>4.Especificaciones Tecnicas</vt:lpstr>
      <vt:lpstr>5.Pedido Masivo</vt:lpstr>
      <vt:lpstr>6.Cobertura</vt:lpstr>
      <vt:lpstr>7.Propuesta Económica</vt:lpstr>
      <vt:lpstr>8.Formato Inquietudes</vt:lpstr>
      <vt:lpstr>9.Formato de Inhabilidades</vt:lpstr>
      <vt:lpstr>10.Aceptación Código de Ética</vt:lpstr>
      <vt:lpstr>'9.Formato de Inhabilidades'!Área_de_impresión</vt:lpstr>
    </vt:vector>
  </TitlesOfParts>
  <Company>Eterna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Teresa Hernandez Castro</dc:creator>
  <cp:lastModifiedBy>Luisa Fernanda Granda Salazar</cp:lastModifiedBy>
  <dcterms:created xsi:type="dcterms:W3CDTF">2025-01-20T15:30:57Z</dcterms:created>
  <dcterms:modified xsi:type="dcterms:W3CDTF">2025-04-21T21:39:15Z</dcterms:modified>
</cp:coreProperties>
</file>