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filterPrivacy="1" defaultThemeVersion="124226"/>
  <xr:revisionPtr revIDLastSave="1033" documentId="8_{EE381BFB-F9CD-4AEE-9DAC-91FC13AF6BD1}" xr6:coauthVersionLast="47" xr6:coauthVersionMax="47" xr10:uidLastSave="{500CF74A-0159-4741-96E0-480307209DB7}"/>
  <bookViews>
    <workbookView xWindow="-120" yWindow="-120" windowWidth="29040" windowHeight="15720" tabRatio="796" firstSheet="5" activeTab="5" xr2:uid="{00000000-000D-0000-FFFF-FFFF00000000}"/>
  </bookViews>
  <sheets>
    <sheet name="Portada" sheetId="36" r:id="rId1"/>
    <sheet name="Invitación RFP" sheetId="43" r:id="rId2"/>
    <sheet name="Términos de Negociación RFP" sheetId="30" r:id="rId3"/>
    <sheet name="Especificaciones tecnicas" sheetId="53" r:id="rId4"/>
    <sheet name="Habilitación financiera" sheetId="52" r:id="rId5"/>
    <sheet name="Propuesta economica" sheetId="54" r:id="rId6"/>
    <sheet name="Formulario de inquietudes" sheetId="49" r:id="rId7"/>
  </sheets>
  <externalReferences>
    <externalReference r:id="rId8"/>
    <externalReference r:id="rId9"/>
    <externalReference r:id="rId10"/>
    <externalReference r:id="rId11"/>
    <externalReference r:id="rId12"/>
  </externalReferences>
  <definedNames>
    <definedName name="__xlnm.Print_Area_1">#REF!</definedName>
    <definedName name="_Toc103691683">#REF!</definedName>
    <definedName name="_Toc103691684">#REF!</definedName>
    <definedName name="_Toc103691685">#REF!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0" i="54" l="1"/>
  <c r="D137" i="54"/>
  <c r="D95" i="54"/>
  <c r="D91" i="54"/>
</calcChain>
</file>

<file path=xl/sharedStrings.xml><?xml version="1.0" encoding="utf-8"?>
<sst xmlns="http://schemas.openxmlformats.org/spreadsheetml/2006/main" count="797" uniqueCount="421">
  <si>
    <t>CARTA DE INVITACIÓN A RFP</t>
  </si>
  <si>
    <t xml:space="preserve">
A quien pueda interesar
Cordial saludo, 
Por medio del presente documento de solicitud de propuesta (Request for Proposal, RFP por sus siglas en inglés) estamos en la búsqueda de la solución a las necesidades de COMFENALCO ANTIOQUIA, acerca de un proveedor de suministro de productos químicos de limpieza y desinfección que cumplan con los estándares de calidad y normatividad  vigente para las diferentes sedes de  COMFENALCO ANTIOQUIA disponibles en el mercado y que puedan atender de forma integral los requerimientos descritos en el presente documento.
El contexto de la necesidad es el siguiente:
Seleccionar el proveedor o los proveedores para suministrar los insumos para las formaciones artisticas y culturales de  COMFENALCO ANTIOQUIA, el proveedor debe realizar el suministro de  acuerdo a las especificaciones dadas en este RFP.          
Este RFP está dirigido a los proveedores que han tenido experiencia en el suministro de los insumos aca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t>
  </si>
  <si>
    <t xml:space="preserve">FORMULARIO RFP </t>
  </si>
  <si>
    <t>1.</t>
  </si>
  <si>
    <t>Objetivo</t>
  </si>
  <si>
    <t>Suministro de  los insumos para formación artistica y cultural de acuerdo a las espercificaciones de este RFP para las sedes de COMFENALCO ANTIOQUIA.</t>
  </si>
  <si>
    <t>2.</t>
  </si>
  <si>
    <t>Alcance</t>
  </si>
  <si>
    <t>Suministro de los insumos para las formaciones artisticas de culturales atendiendo las necesidades específicas de las diferentes sedes de Comfenalco Antioquia. El proveedor deberá hacer la entrega de los productos en los lugares señalados en los pedidos de compra, ya sean propios o de algún tercero, principalmente se solicitarán en las sedes de Comfenalco Antioquia señaladas a continuación; sin embargo, los lugares de entrega podrán cambiar de acuerdo a la necesidad de la operación. Medellín: Club Edad Dorada, Sede Educativa Girardot, CEDI Guayabal, Parque Guayabal, Club Comfenalco La Playa, Biblioteca Comfenalco Castilla, domicilio de empresas a las cuales se les prestaran los servicios en el municipio de Medellín. Aburrá Norte: Unidad de Servicios Aburrá Norte – Bello, domicilio de empresas a las cuales se les prestaran los servicios en el municipio de Medellín. Aburrá Sur: Unidad de Servicios Aburrá Sur - Envigado, Acuaparque Ditaires, Biblioteca Pública La Aldea, domicilio de empresas a las cuales se les prestaran los servicios en el municipio de Medellín. de acuerdo a las especificaciones detalladas en el Anexo 03 Especificaciones tecnicas.</t>
  </si>
  <si>
    <t>3.</t>
  </si>
  <si>
    <t xml:space="preserve">Duración </t>
  </si>
  <si>
    <t>12 meses a partir de la formalización del contrato</t>
  </si>
  <si>
    <t>4.</t>
  </si>
  <si>
    <t>Experiencia</t>
  </si>
  <si>
    <t>Presentar al menos dos (2) certificados acorde con el objeto del contrato (suministro de materiales varios para formación artistica y cultural) cuya suma de los valores sea superior a 100 millones, emitido en los últimos tres años por la entidad contratante,  el certificado debe contener como minimo la siguiente información relacionada en el siguiente recuadro. NO se aceptan autocertificaciones.</t>
  </si>
  <si>
    <t>Razón Social/ NIT</t>
  </si>
  <si>
    <t xml:space="preserve">Contactos para verificación </t>
  </si>
  <si>
    <t>Objeto o Alcance</t>
  </si>
  <si>
    <t>Valor</t>
  </si>
  <si>
    <t>Fecha Inicio</t>
  </si>
  <si>
    <t>Fecha Fin</t>
  </si>
  <si>
    <t>5.</t>
  </si>
  <si>
    <t xml:space="preserve">Forma de Pago </t>
  </si>
  <si>
    <t>60 días posteriores a la entrega de la factura para grandes empresas o 30 días para micro, medianas y pequeñas empresas.</t>
  </si>
  <si>
    <t>6.</t>
  </si>
  <si>
    <t>Moneda</t>
  </si>
  <si>
    <t>La propuesta se debe presentar en pesos colombianos (COP)</t>
  </si>
  <si>
    <t>7.</t>
  </si>
  <si>
    <t>Entregable del Oferente</t>
  </si>
  <si>
    <t>Listar los entregables a solicitar al proveedor (se sugiere la siguiente lista de chequeo)</t>
  </si>
  <si>
    <t>• Certificados descrito en el punto 4.</t>
  </si>
  <si>
    <t>• Documentos habilitación tecnica punto 8.2</t>
  </si>
  <si>
    <t>• Propuesta económica.</t>
  </si>
  <si>
    <t>• Los demás anexos a diligenciar detallados en el numeral 8.1, 8.2, 8.3 y 11 de este RFP.</t>
  </si>
  <si>
    <t>8.</t>
  </si>
  <si>
    <t xml:space="preserve">Criterios de habilitación de Propuestas								</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</si>
  <si>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</si>
  <si>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8.1.</t>
  </si>
  <si>
    <t>Habilitación SST</t>
  </si>
  <si>
    <t xml:space="preserve">Para proveedor Jurídico con Personal a cargo </t>
  </si>
  <si>
    <t>Para proveedor Juridico - Sin personas a cargo</t>
  </si>
  <si>
    <t xml:space="preserve">Para proveedor Natural </t>
  </si>
  <si>
    <t>1. Aportar al el Certificado de la ARL con fecha inferior a 1 año, donde se evidencie el porcentaje de cumplimiento del SG-SST con base a la Resolución 0312 del 2019 o la que la modifique.
NOTA: cuando no se cuente con el anterior documento o el porcentaje sea inferior al 60% de cumplimiento, el cual está definido como “Critico” según lo establecido en la Resolución de 0312 de 2019, deberán aportar carta de compromiso con fecha inferior a un mes y firmada por el representa legal, en la cual indiquen la fecha en la que se realizarán la entrega de dicho soporte</t>
  </si>
  <si>
    <t>1. Certificado de ARL donde se evidencie que no tiene personal a cargo.</t>
  </si>
  <si>
    <t>1. Afiliación del pago de seguridad social (EPS, AFP y ARL) vigente o evidencia de afiliación.</t>
  </si>
  <si>
    <t>8.2.</t>
  </si>
  <si>
    <t xml:space="preserve">Habilitación Técnica </t>
  </si>
  <si>
    <t xml:space="preserve">Se realizará habilitación técnica de acuerdo con la información que suministre cada proveedor en la propuesta técnica y demás anexos solicitados del numeral 7 de este documento, para demostrar la capacidad de prestar el objeto del presente RFP, los ítems a habilitar son: 
1.Certificados de experiencia solicitado en el punto 4. Experiencia  CUMPLE / NO CUMPLE </t>
  </si>
  <si>
    <t>2.Carta garantía de los productos propuestos firmada por el representante legal. CUMPLE / NO CUMPLE</t>
  </si>
  <si>
    <t>Las propuestas serán revisadas por el área técnica de COMFENALCO ANTIOQUIA</t>
  </si>
  <si>
    <t>8.3.</t>
  </si>
  <si>
    <t>Habilitación Juridica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</si>
  <si>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</si>
  <si>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 y un (1) año mas</t>
  </si>
  <si>
    <t>3. No encontrarse incurso en causales de inhabilidad o incompatibilidad, para presentar la Oferta, celebrar o ejecutar el Contrato. (Formato Declaratoria de Inhabilidades. Anexo 2)</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</si>
  <si>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</si>
  <si>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r>
      <rPr>
        <sz val="12"/>
        <color rgb="FF000000"/>
        <rFont val="ExtraLight"/>
      </rPr>
      <t>5. Certificado del pago de aportes a la seguridad social y parafiscales, en caso de ser persona jurídica, expedida por el Revisor Fiscal, de acuerdo con los requerimientos de Ley, o por el Representante Legal,</t>
    </r>
    <r>
      <rPr>
        <b/>
        <sz val="12"/>
        <color rgb="FF000000"/>
        <rFont val="ExtraLight"/>
      </rPr>
      <t xml:space="preserve"> bajo la gravedad del juramento</t>
    </r>
    <r>
      <rPr>
        <sz val="12"/>
        <color rgb="FF000000"/>
        <rFont val="ExtraLight"/>
      </rPr>
      <t>, cuando no se requiera Revisor Fiscal, en la que conste el pago de los aportes de sus empleados a los sistemas de salud, riesgos profesionales, pensiones y aportes a las Cajas de Compensación Familiar, Instituto Colombiano de Bienestar Familiar, Servicio Nacional de Aprendizaje. 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r>
  </si>
  <si>
    <t>8.4.</t>
  </si>
  <si>
    <t>Habilitación Financiera</t>
  </si>
  <si>
    <t>La habilitación financiera se dará a partir del análisis de la solvencia económica del proponente y se hace con base a los Estados Financieros de los últimos tres (3) años o del año en curso. 
Se analizarán los indicadores detallados en la "Pestaña Evaluación Financiera", con el fin de determinar si el proponente Cumple o No Cumple, de acuerdo con los requisitos financieros exigidos. La habilitación financiera NO asigna puntaje.
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t>
  </si>
  <si>
    <t>9.</t>
  </si>
  <si>
    <t>Criterios de evaluación</t>
  </si>
  <si>
    <t>Evaluación economica y evaluación tecnica.</t>
  </si>
  <si>
    <t>9.1</t>
  </si>
  <si>
    <t xml:space="preserve">Evaluación Económica </t>
  </si>
  <si>
    <t xml:space="preserve">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
La evaluación económica se realizara bajo el modelo de: Menor valor, el cual Consiste en establecer la Oferta de menor valor y la asignación de puntos en función de la proximidad de las Ofertas a dicha Oferta de menor valor, como resultado de aplicar las fórmulas que se indican a continuación:
Puntaje i = (800 puntos) x (VMIN) / Vi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tercer (3°) decimal del valor obtenido como puntaje.
</t>
  </si>
  <si>
    <t>9.2</t>
  </si>
  <si>
    <t>Evaluación tecnica</t>
  </si>
  <si>
    <t>La evaluación de la oferta y la selección del Contratista se hará dando aplicación a los principios de objetividad, autonomía, independencia, economía y transparencia. Corresponde al área tecnica de COMFENALCO ANTIOQUIA, la evaluación de este concepto mediante el estudio de los criterios de rendimiento, eficiencia y calidad. 
El puntaje para esta evaluación corresponde a 200 puntos para el mejor tiempo de entrega propuesta. Tiempo de entrega: es el tiempo en el cual el proveedor se compromote  a entregar las diferentes necesidades posterior a la confirmación mediante el pedido de compra.
Entrega 0-5  días    200   puntos                                                                                                                                                                                                                                                                                                                                          Entrega 6-10 días 100 puntos                                                                                                                                                                                                                                                Entrega mas de 10 días 50 puntos.</t>
  </si>
  <si>
    <t>10.</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</si>
  <si>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</si>
  <si>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</si>
  <si>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11.</t>
  </si>
  <si>
    <t>Documentos e Instrucciones para la Propuesta</t>
  </si>
  <si>
    <t xml:space="preserve">Se deben anexar con la propuesta los siguientes documentos:
• RUT – Registro único tributario.(Fecha de expedicion año en curso)
• Certificado de Existencia y Representación Legal  con vigencia no superior a 30 días.   
• Autorización para presentar propuesta y suscribir los contratos.
• Certificado o carta bancaria con vigencia no superior a 30 días.                                                                                                  
• Documento de identificación del Representante Legal. 
• Tarjeta profesional y certificación de vigencia de inscripción y antecedentes disciplinarios del Revisor Fiscal. Expedido por la junta nacional de contadores. (SI APLICA)  •Tarjeta profesional y certificación de vigencia de inscripción y antecedentes disciplinarios del Contador. Expedido por la junta nacional de contadores. (SI APLICA)
• Certificado del pago de aportes al Sistema de Seguridad Social
Los siguientes anexos deben ser diligenciados previos a la presentación del RFP.
• Formato de inscripción. Anexo 2
• Declaratoria de Inhabilidades. Anexo 2
• Aceptación Código de Ética. Anexo 2
• Autorización de Datos Personales - (Solo aplica para personas naturales)
</t>
  </si>
  <si>
    <t>Nota: Cada documento debe ser enviado en un PDF individual y debidamente nombrado. En lo posible no crear PDFs consolidando documentos. El peso maximo de cada correo no debe superar  30 MB de ser así,enviar por WE TRANSFER.</t>
  </si>
  <si>
    <t>12.</t>
  </si>
  <si>
    <t>Cronograma</t>
  </si>
  <si>
    <t>Actividad</t>
  </si>
  <si>
    <t>Fecha</t>
  </si>
  <si>
    <t>Observaciones</t>
  </si>
  <si>
    <t xml:space="preserve">Publicación RFP </t>
  </si>
  <si>
    <t xml:space="preserve">Publicación pagina web </t>
  </si>
  <si>
    <t>Recepción preguntas</t>
  </si>
  <si>
    <t>Vía correo electrónico hasta las  11:59 pm a los correos: jairo.quintero@comfenalcoantioquia.com y sor.quintero@comfenalcoantioquia.com
Se deben enviar las preguntas en el "Formulación preguntas" que se relaciona en una de las hojas del presente documento.</t>
  </si>
  <si>
    <t>Respuesta preguntas</t>
  </si>
  <si>
    <t>Entrega propuestas</t>
  </si>
  <si>
    <t xml:space="preserve">Vía correo electrónico hasta las  2:00 pm jairo.quintero@comfenalcoantioquia.com con copia al correo  sor.quintero@comfenalcoantioquia.com. </t>
  </si>
  <si>
    <t xml:space="preserve">Evaluación requisitos habilitantes hasta </t>
  </si>
  <si>
    <t>Solicitud subsanables</t>
  </si>
  <si>
    <t xml:space="preserve">Envio Subsanables </t>
  </si>
  <si>
    <t>Revisión subsanables y concepto final</t>
  </si>
  <si>
    <t>Analisis ofertas (evaluación)</t>
  </si>
  <si>
    <t>Definición proveedor seleccionado</t>
  </si>
  <si>
    <t>13.</t>
  </si>
  <si>
    <t>Validez de la Oferta</t>
  </si>
  <si>
    <t xml:space="preserve">Elaborado por: </t>
  </si>
  <si>
    <t>Jairo Quintero Escobar</t>
  </si>
  <si>
    <t>Negociador</t>
  </si>
  <si>
    <t>jairo.quintero@comfenalcoantioquia.com</t>
  </si>
  <si>
    <t>------------------------------------------------------</t>
  </si>
  <si>
    <t xml:space="preserve">Nombre </t>
  </si>
  <si>
    <t>Firma</t>
  </si>
  <si>
    <t>CC</t>
  </si>
  <si>
    <t xml:space="preserve">Cargo </t>
  </si>
  <si>
    <t>Contacto (cel, e-mail,etc)</t>
  </si>
  <si>
    <t>ACUERDOS DE NIVEL DE SERVICIO</t>
  </si>
  <si>
    <t xml:space="preserve">El proveedor proporcionará un servicio de atención al cliente eficiente y oportuno para resolver cualquier duda, consulta o novedad relacionada con los productos o servicios.
El servicio de atención al cliente estará disponible a través de múltiples canales, como teléfono, correo electrónico y chat en línea.                                                                                                                                                                                                                     </t>
  </si>
  <si>
    <t>El proveedor se compromete a entregar las cotizaciones solicitadas en un plazo máximo de 2 días hábiles, para aquellos productos que no se encuentren en la lista de precios pero que el proveedor pueda suministrar de acuerdo con negociación. Las cotizaciones deberán ser claras, detalladas y precisas, incluyendo todos los costos asociados y los plazos de entrega.
El proveedor garantiza el despacho y entrega de los pedidos en un plazo máximo de 3 días hábiles dentro del área metropolitana.</t>
  </si>
  <si>
    <t>OBLIGACIONES</t>
  </si>
  <si>
    <t>El proveedor deberá cumplir con todas las obligaciones  adquiridas en el momento de establecer el vínculo comercial contractual; 
Debe entregar los productos cumpliendo cabalmente con todas las especificaciones de calidad, cantidad, fecha, hora, lugar y en la solicitud de pedidos  que se radique desde las operaciones de Comfenalco Antioquia.
Debe generar factura electronica inmediatamente entregue el pedidorespectivo.
Debe mantener los precios cotizados durante la vigencia del contrato,  si se lleva a presentar alguna variación en las tarifas antes de este tiempo deberá notificarse con anterioridad y deberá ser evaluado por Comfenalco Antioquia.</t>
  </si>
  <si>
    <t xml:space="preserve">CONFIRMACIONES PEDIDOS </t>
  </si>
  <si>
    <t>Los pedidos de compra se generarán de acuerdo con las necesidades específicas del área, teniendo en cuenta la lista de precios suministrada por el proveedor y cotizaciones de productos que el proveedor pueda suministrar de acuerdo con las negociaciones.</t>
  </si>
  <si>
    <t>Cada pedido de compra detallará claramente las especificaciones técnicas de los materiales requeridos, incluyendo cantidades, calidades y cualquier otra característica relevante.</t>
  </si>
  <si>
    <t>Los pedidos de compra incluirán información precisa sobre los lugares de entrega, fechas requeridas y cualquier instrucción especial para el despacho.</t>
  </si>
  <si>
    <t>Se establecerá comunicación a través de correo electrónico suministrado por el proveedor para el envío y gestión de las órdenes de compra.</t>
  </si>
  <si>
    <t>REQUERIMIENTO DE TRANSPORTE Y ENTREGA</t>
  </si>
  <si>
    <t>Los precIos cotizados debe incluir entregas dentro del area metropolitana.</t>
  </si>
  <si>
    <t>GARANTIA DE CALIDAD</t>
  </si>
  <si>
    <t>El proveedor garantiza la calidad de todos los productos ,de acuerdo con las especificaciones técnicas y los estándares de calidad aplicables.</t>
  </si>
  <si>
    <t>Garantizar la devolución de los elementos en caso de averia y responder por la garantía de los materiales.</t>
  </si>
  <si>
    <t> </t>
  </si>
  <si>
    <t>La habilitación financiera se dará a partir del análisis de la solvencia económica del proponente y se hace con base a los Estados Financieros de los últimos tres (3) años o del año en curso.</t>
  </si>
  <si>
    <t>Se analizarán los siguientes indicadores, con el fin de determinar si el proponente Cumple o No Cumple, de acuerdo con los requisitos financieros exigidos. La habilitación financiera NO asigna puntaje. </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</si>
  <si>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t>
  </si>
  <si>
    <r>
      <t>1.1.1</t>
    </r>
    <r>
      <rPr>
        <b/>
        <sz val="7"/>
        <color rgb="FF008000"/>
        <rFont val="Times New Roman"/>
        <charset val="1"/>
      </rPr>
      <t xml:space="preserve">   </t>
    </r>
    <r>
      <rPr>
        <b/>
        <sz val="14"/>
        <color rgb="FF008000"/>
        <rFont val="Arial"/>
        <family val="2"/>
        <charset val="1"/>
      </rPr>
      <t>Endeudamiento: (Total Pasivo/Total Activo).</t>
    </r>
  </si>
  <si>
    <t>Endeudamiento</t>
  </si>
  <si>
    <t>Entre</t>
  </si>
  <si>
    <t>Mayor a 80%</t>
  </si>
  <si>
    <t>0% - 50%</t>
  </si>
  <si>
    <t>50% y 80%</t>
  </si>
  <si>
    <t>Puntos otorgados</t>
  </si>
  <si>
    <r>
      <t>1.1.2</t>
    </r>
    <r>
      <rPr>
        <b/>
        <sz val="7"/>
        <color rgb="FF008000"/>
        <rFont val="Times New Roman"/>
        <charset val="1"/>
      </rPr>
      <t xml:space="preserve">   </t>
    </r>
    <r>
      <rPr>
        <b/>
        <sz val="14"/>
        <color rgb="FF008000"/>
        <rFont val="Arial"/>
        <family val="2"/>
        <charset val="1"/>
      </rPr>
      <t>Liquidez (Activo Corriente/Pasivo Corriente)</t>
    </r>
  </si>
  <si>
    <t>Liquidez</t>
  </si>
  <si>
    <t>Mayor a</t>
  </si>
  <si>
    <t>Menor a 0.7</t>
  </si>
  <si>
    <t>1 y 0.7</t>
  </si>
  <si>
    <r>
      <t>1.1.3</t>
    </r>
    <r>
      <rPr>
        <b/>
        <sz val="7"/>
        <color rgb="FF008000"/>
        <rFont val="Times New Roman"/>
        <charset val="1"/>
      </rPr>
      <t xml:space="preserve">   </t>
    </r>
    <r>
      <rPr>
        <b/>
        <sz val="14"/>
        <color rgb="FF008000"/>
        <rFont val="Arial"/>
        <family val="2"/>
        <charset val="1"/>
      </rPr>
      <t>Margen EBITDA (Utilidad operacional + depreciaciones + amortizaciones) / Ingreso Operacional)</t>
    </r>
  </si>
  <si>
    <t>Margen EBITDA</t>
  </si>
  <si>
    <t>Menor a 1%</t>
  </si>
  <si>
    <t>3% y 1%</t>
  </si>
  <si>
    <r>
      <t>1.1.4</t>
    </r>
    <r>
      <rPr>
        <b/>
        <sz val="7"/>
        <color rgb="FF008000"/>
        <rFont val="Times New Roman"/>
        <charset val="1"/>
      </rPr>
      <t xml:space="preserve">   </t>
    </r>
    <r>
      <rPr>
        <b/>
        <sz val="14"/>
        <color rgb="FF008000"/>
        <rFont val="Arial"/>
        <family val="2"/>
        <charset val="1"/>
      </rPr>
      <t>Índice de Operatividad (Capital de trabajo / valor del proyecto o contrato)</t>
    </r>
  </si>
  <si>
    <t>Índice de Operatividad</t>
  </si>
  <si>
    <t>Menor a 5%</t>
  </si>
  <si>
    <r>
      <t>1.1.5</t>
    </r>
    <r>
      <rPr>
        <b/>
        <sz val="7"/>
        <color rgb="FF008000"/>
        <rFont val="Times New Roman"/>
        <charset val="1"/>
      </rPr>
      <t xml:space="preserve">   </t>
    </r>
    <r>
      <rPr>
        <b/>
        <sz val="14"/>
        <color rgb="FF008000"/>
        <rFont val="Arial"/>
        <family val="2"/>
        <charset val="1"/>
      </rPr>
      <t>Índice Patrimonio (Patrimonio / valor del proyecto o contrato)</t>
    </r>
  </si>
  <si>
    <t>Patrimonio</t>
  </si>
  <si>
    <t>Menor a 8%</t>
  </si>
  <si>
    <t>Luego de tener los indicadores anteriores calificados, se suman el puntaje adquirido en cada uno de los años y se realiza la siguiente ponderación:</t>
  </si>
  <si>
    <r>
      <t>Estado financiero 1=</t>
    </r>
    <r>
      <rPr>
        <sz val="11"/>
        <color theme="1"/>
        <rFont val="Calibri Light"/>
        <family val="2"/>
        <charset val="1"/>
      </rPr>
      <t xml:space="preserve"> Puntaje adquirido en los indicadores financieros correspondientes al año 1 (suma del puntaje de los tres indicadores) X</t>
    </r>
    <r>
      <rPr>
        <b/>
        <sz val="11"/>
        <color theme="1"/>
        <rFont val="Calibri Light"/>
        <family val="2"/>
        <charset val="1"/>
      </rPr>
      <t xml:space="preserve"> 0,50</t>
    </r>
  </si>
  <si>
    <r>
      <t>Estado financiero 2=</t>
    </r>
    <r>
      <rPr>
        <sz val="11"/>
        <color theme="1"/>
        <rFont val="Calibri Light"/>
        <family val="2"/>
        <charset val="1"/>
      </rPr>
      <t xml:space="preserve"> Puntaje adquirido en los indicadores financieros correspondientes al año 2 (suma del puntaje de los tres indicadores) X </t>
    </r>
    <r>
      <rPr>
        <b/>
        <sz val="11"/>
        <color theme="1"/>
        <rFont val="Calibri Light"/>
        <family val="2"/>
        <charset val="1"/>
      </rPr>
      <t>0,30</t>
    </r>
  </si>
  <si>
    <r>
      <t>Estado financiero 3=</t>
    </r>
    <r>
      <rPr>
        <sz val="11"/>
        <color theme="1"/>
        <rFont val="Calibri Light"/>
        <family val="2"/>
        <charset val="1"/>
      </rPr>
      <t xml:space="preserve"> Puntaje adquirido en los indicadores financieros correspondientes al año 3(suma del puntaje de los tres indicadores) X </t>
    </r>
    <r>
      <rPr>
        <b/>
        <sz val="11"/>
        <color theme="1"/>
        <rFont val="Calibri Light"/>
        <family val="2"/>
        <charset val="1"/>
      </rPr>
      <t>0,20</t>
    </r>
  </si>
  <si>
    <t>El Estado financiero del año 1 corresponde a los estados financieros más recientes del proponente. Los estados financieros deben ser consecutivos.</t>
  </si>
  <si>
    <t>Si la empresa tiene menos de tres años de constitución se aplicarán las siguientes reglas:</t>
  </si>
  <si>
    <r>
      <t>·</t>
    </r>
    <r>
      <rPr>
        <sz val="7"/>
        <color theme="1"/>
        <rFont val="Times New Roman"/>
        <charset val="1"/>
      </rPr>
      <t xml:space="preserve">       </t>
    </r>
    <r>
      <rPr>
        <sz val="11"/>
        <color theme="1"/>
        <rFont val="Calibri Light"/>
        <family val="2"/>
        <charset val="1"/>
      </rPr>
      <t>Si el proponente tiene más de un año de constitución y ya tiene estados financieros aprobados con corte a 31 de diciembre presentará únicamente este estado financiero al cual se le aplicará la formula denominada “Estado financiero 1”</t>
    </r>
  </si>
  <si>
    <r>
      <t>·</t>
    </r>
    <r>
      <rPr>
        <sz val="7"/>
        <color theme="1"/>
        <rFont val="Times New Roman"/>
        <charset val="1"/>
      </rPr>
      <t xml:space="preserve">       </t>
    </r>
    <r>
      <rPr>
        <sz val="11"/>
        <color theme="1"/>
        <rFont val="Calibri Light"/>
        <family val="2"/>
        <charset val="1"/>
      </rPr>
      <t>Si el proponente tiene más de dos años de constitución y tiene estados financieros aprobados con corte a 31 de diciembre para el año de su constitución y el año subsiguiente, se aplicarán las fórmulas “Estado financiero 1” y “Estado financiero 2”</t>
    </r>
  </si>
  <si>
    <t>El resultado obtenido en cada uno de los años se suma y se asigna la calificación acorde a la siguiente tabla:</t>
  </si>
  <si>
    <t>Calificación final (puntaje máximo 8)</t>
  </si>
  <si>
    <t>Cumple</t>
  </si>
  <si>
    <t xml:space="preserve"> 4 - 8</t>
  </si>
  <si>
    <t>No Cumple</t>
  </si>
  <si>
    <t>0 - 4</t>
  </si>
  <si>
    <t>Para efectos del cálculo se utilizarán dos decimales como máximo. La aproximación se hará para las milésimas iguales o mayores a cinco de la centésima superior y por debajo de cinco a la centésima inferior.</t>
  </si>
  <si>
    <t>I. INFORMACION GENERAL</t>
  </si>
  <si>
    <t>NOMBRE PROVEEDOR</t>
  </si>
  <si>
    <t>FECHA DE COTIZACIÓN</t>
  </si>
  <si>
    <t>TIEMPO DE ENTREGA DÍAS CALENDARIO</t>
  </si>
  <si>
    <t xml:space="preserve">VIGENCIA DE COTIZACIÓN </t>
  </si>
  <si>
    <t>MONEDA</t>
  </si>
  <si>
    <t>GARANTÍAS OFRECIDAS</t>
  </si>
  <si>
    <t>Cantidades proyectadas: son las cantidades estimadas por el area, estas podran tener variaciones por encima o por debajo de acuerdo con la dinamica de la Operación en el momento del pedido de compra.</t>
  </si>
  <si>
    <t>Los precios propuestos deben detallarse en este formato sin modificar y eliminar celdas. Remitirse a las especificaciones tecnicas Anexo 03 para las imagenes de referencia de los productos aca detallados.</t>
  </si>
  <si>
    <t>Garantizar la cotización de minimo el 95 %  182 productos para que su propuesta peuda se tenida en cuenta, luego de pasar todas las habiliatciones.</t>
  </si>
  <si>
    <t>DESCRIPCIÓN</t>
  </si>
  <si>
    <t>MARCA</t>
  </si>
  <si>
    <t>UNIDAD DE MEDIDA</t>
  </si>
  <si>
    <t xml:space="preserve">CANTIDADES PROYECTADAS </t>
  </si>
  <si>
    <t>PRECIO UNITARIO</t>
  </si>
  <si>
    <t>IVA</t>
  </si>
  <si>
    <t>PRECIO IVA INCLUIDO</t>
  </si>
  <si>
    <t>ACEITE DE LINAZA 60ML</t>
  </si>
  <si>
    <t>GENERICO</t>
  </si>
  <si>
    <t>UNIDAD</t>
  </si>
  <si>
    <t>ACEITERA DOBLE PARA PINTURA METALICA CON TAPA</t>
  </si>
  <si>
    <t>ACUARELA KORES X 12 COLORES</t>
  </si>
  <si>
    <t>KORES</t>
  </si>
  <si>
    <t>CAJA</t>
  </si>
  <si>
    <t>AEROSOL MONTANA 94 PARA MURAL
COLORS VARIADOS</t>
  </si>
  <si>
    <t>MONTANA</t>
  </si>
  <si>
    <t>AGUJA 3-9 PARA BORDADO DMC 1765/2 CAJA X 16</t>
  </si>
  <si>
    <t>DMC</t>
  </si>
  <si>
    <t>PAQUETE</t>
  </si>
  <si>
    <t xml:space="preserve">AGUJA CROCHET PLÁSTICAS 
2,00MM
</t>
  </si>
  <si>
    <t xml:space="preserve">AGUJA CROCHET PLÁSTICAS 
4,00MM
</t>
  </si>
  <si>
    <t>AGUJA CROCHET PLÁSTICAS 
6,00MM</t>
  </si>
  <si>
    <t>AGUJA DE CROCHET #0</t>
  </si>
  <si>
    <t>AGUJA DE CROCHET #2</t>
  </si>
  <si>
    <t>AGUJA DE CROCHET #3</t>
  </si>
  <si>
    <t>AGUJA PARA BORDAR PUNTA ROMA PAÑO X 6</t>
  </si>
  <si>
    <t>AGUJA PRINCESS VICTORIA #1 PAÑO X 25</t>
  </si>
  <si>
    <t>PRINCESS VICTORIA</t>
  </si>
  <si>
    <t xml:space="preserve">AGUJA PUNTA ROMA PLASTICAS </t>
  </si>
  <si>
    <t>ALCANCÍA EN CERÁMICA PEQUEÑA PARA PINTAR</t>
  </si>
  <si>
    <t>ALGODÓN SILICONADO</t>
  </si>
  <si>
    <t>KILO</t>
  </si>
  <si>
    <t>AMARRES PLÁSTICOS 3.6MM X 20 CM PAQUETE X 100</t>
  </si>
  <si>
    <t>APLICADORES DESECHABLES DE SOMBRAS X 12</t>
  </si>
  <si>
    <t>ARCILLA (PASTA) PARA MODELAR SECADO AL AIRE 500GR</t>
  </si>
  <si>
    <t>DAS - JOVI</t>
  </si>
  <si>
    <t>LIBRA</t>
  </si>
  <si>
    <t>ARCILLA PAQUETE X 500 GRAMOS</t>
  </si>
  <si>
    <t>ARO PARA LLAVERO 5CM DIMATERO CON MOSQUETON EN FORMA D</t>
  </si>
  <si>
    <t>AUDIFONOS DE CABLE</t>
  </si>
  <si>
    <t>BALDE PLASTICO TIPO INDUSTRIAL CON TAPA</t>
  </si>
  <si>
    <t>BARNIZ BRILLANTE PARA OLEO 75 ML</t>
  </si>
  <si>
    <t>WINSOR &amp;NEWTON</t>
  </si>
  <si>
    <t>BASE MAQUILLAJE LIQUIDA 30ML
TONOS DE PIEL VARIADOS</t>
  </si>
  <si>
    <t>VOGUE
RUBY ROSE
DOLCE BELLA
SAMMY
ATENEA</t>
  </si>
  <si>
    <t>BASTIDOR CANVA CON LIENZO 30 x 40 CM</t>
  </si>
  <si>
    <t>BISTURI ENCAUCHETADO GRANDE</t>
  </si>
  <si>
    <t>BITACORA MEDIA CARTA EN PAPEL OPALINA O LA HOJA DE 120 GR</t>
  </si>
  <si>
    <t>BLOCK PARA ÓLEO Y ACRÍLICO 450GR 21.5X28 CM</t>
  </si>
  <si>
    <t>ALPEN</t>
  </si>
  <si>
    <t>BOLIGRAFO BORRABLE PILOT FRIXION</t>
  </si>
  <si>
    <t>PILOT</t>
  </si>
  <si>
    <t>BOLSA DE LONA FONDO CLARO 36CM X 36CM</t>
  </si>
  <si>
    <t>BOLSA DE PAPEL KRAFT 23*11 CM</t>
  </si>
  <si>
    <t>BOLSA PLAST NEGRA BASURA X 12 UND</t>
  </si>
  <si>
    <t>BOTON  GRANDE</t>
  </si>
  <si>
    <t>BOTON PEQUEÑO</t>
  </si>
  <si>
    <t>BROCHA 1"</t>
  </si>
  <si>
    <t>BROCHA 3"</t>
  </si>
  <si>
    <t>BROCHA 5"</t>
  </si>
  <si>
    <t>CAJA DE CARTON ESTAMPADA PARA ANCHETAS 17 X 12 X 11 CM</t>
  </si>
  <si>
    <t>CAJA DE MADERA PARA ANCHETAS 19.5 X 16 X 8 CM</t>
  </si>
  <si>
    <t>CARRETE DE NYLON</t>
  </si>
  <si>
    <t>CARRETE</t>
  </si>
  <si>
    <t>CARTÓN CORRUGADO</t>
  </si>
  <si>
    <t>PLIEGO</t>
  </si>
  <si>
    <t>CARTÓN DUPLEX/CARTÓN CARTULINA PLIEGO</t>
  </si>
  <si>
    <t>CARTULINA METALIZADA 250GR</t>
  </si>
  <si>
    <t>CASCABELES DE 18MM</t>
  </si>
  <si>
    <t>CERA DE SOYA PARA VELAS X KILO</t>
  </si>
  <si>
    <t>CINTA DE PAPEL PARA MOÑOS 30 MM DE ANCHO</t>
  </si>
  <si>
    <t>ROLLO</t>
  </si>
  <si>
    <t>CINTA ENCAJE ALGODÓN 1.5CM X 2 MTS</t>
  </si>
  <si>
    <t>CINTA LUREX 4CM</t>
  </si>
  <si>
    <t>LUREX</t>
  </si>
  <si>
    <t>CINTA METRICA PARA COSTURA</t>
  </si>
  <si>
    <t>CINTA RASO SATIN 3MM</t>
  </si>
  <si>
    <t>CINTA RASO SATIN 7MM</t>
  </si>
  <si>
    <t>CINTA TELA O CINTA ILUSIÓN COLORES VARIADOS</t>
  </si>
  <si>
    <t>COBRE ELECTROLITICO</t>
  </si>
  <si>
    <t>COLCHONETA YOGA 1.73 X 61 CMS X 1 CM</t>
  </si>
  <si>
    <t>CONO DE MARCACION PERFORADO 40 CM</t>
  </si>
  <si>
    <t>CORDÓN HILO YUTE NATURAL X100 METROS</t>
  </si>
  <si>
    <t>COTIZAS (ALPARGATES)  PARA DANZA X PAR
35 -36 - 37- 38 -39</t>
  </si>
  <si>
    <t>CUADERNO PENTAGRAMADOS</t>
  </si>
  <si>
    <t>CUENTAS REDONDAS DE MADERA PAQUETE X 100</t>
  </si>
  <si>
    <t>CUERDA DE ALGODÓN TRENZADO #3 ROLLO X 100 METROS</t>
  </si>
  <si>
    <t>DELANTAL PLASTICO DESECHABLE PAQUETE X 30</t>
  </si>
  <si>
    <t>DELINEADOR LIQUIDO PARA OJOS BLANCO</t>
  </si>
  <si>
    <t>DELINEADOR LIQUIDO PARA OJOS NEGRO</t>
  </si>
  <si>
    <t>DILUYENTE TEXTIL 100ML</t>
  </si>
  <si>
    <t>DULCE ABRIGO ROJO</t>
  </si>
  <si>
    <t>ECOLIN COLORES VARIADOS
AZUL - NEGRO - ROJO- AMARILLO - VERDE - NEGRO - BLANCO</t>
  </si>
  <si>
    <t>ENVASE DE VIDRIO PARA VELAS X 10 ONZAS</t>
  </si>
  <si>
    <t>ESENCIA AROMATICA PARA VELAS X 100ML</t>
  </si>
  <si>
    <t xml:space="preserve">ESPEJO PARA MAQUILLAJE </t>
  </si>
  <si>
    <t>ESPONJA AMARILLA LAVAPLATOS</t>
  </si>
  <si>
    <t>ESPONJA PARA APLICACIÓN DE MAQUILLAJE PAQUETE</t>
  </si>
  <si>
    <t>ESPUMA REDONDA AMARILLA PARA ARTE</t>
  </si>
  <si>
    <t>FIELTRO X METRO</t>
  </si>
  <si>
    <t>METRO</t>
  </si>
  <si>
    <t xml:space="preserve">FLAUTA DULCE </t>
  </si>
  <si>
    <t>FLOR ARTIFICIAL PAQX12
PARA TOCADOS DE DANZA FOLCLOR</t>
  </si>
  <si>
    <t>GLOBO LATEX R5 REDONDO FASHION SURTIDO PAQUETE 50 UNIDADES</t>
  </si>
  <si>
    <t>GLOBOS CORAZÓN METALIZADOS 10 PULGADAS 45CM X5 UNIDADES</t>
  </si>
  <si>
    <t>GLOBOS ESTRELLAS METALIZADOS 10 PULGADAS 45CM X5 UNIDADES</t>
  </si>
  <si>
    <t>GUANTES CARNAZA</t>
  </si>
  <si>
    <t>PAR</t>
  </si>
  <si>
    <t>GUATA PRENSADA 500 1.50M DE ANCHO</t>
  </si>
  <si>
    <t>GUBIAS PARA ARCILLA PLASTICAS</t>
  </si>
  <si>
    <t>KIT</t>
  </si>
  <si>
    <t>HILO DE ALGODÓN DE 3MM ROLLO X 100 METROS</t>
  </si>
  <si>
    <t>SILVIA</t>
  </si>
  <si>
    <t>HILO DIAMANT DMC</t>
  </si>
  <si>
    <t>MADEJA</t>
  </si>
  <si>
    <t>HILO ENCERADO COLORES VARIADOS</t>
  </si>
  <si>
    <t>HILO MACRAMÉ/HILO GUAJIRO GROSOR 1.5MM</t>
  </si>
  <si>
    <t>OVILLO 100GR</t>
  </si>
  <si>
    <t>HILO MERCERIZADO MOULINÉ</t>
  </si>
  <si>
    <t>HILO TERLENKA COLORES VARIADOS</t>
  </si>
  <si>
    <t>HULA-HULA (AROS PLASTICOS) EN COLORES</t>
  </si>
  <si>
    <t>INSTRUMENTO MUSICAL BAQUETA</t>
  </si>
  <si>
    <t>JABON LIQUIDO TOCADOR  X 3 LITROS</t>
  </si>
  <si>
    <t>JUEGO DE BROCHAS PARA MAQUILLAJE</t>
  </si>
  <si>
    <t>KIT DE HERRAMIENTAS DE MODELADO DE ARCILLA X 11 UNIDADES</t>
  </si>
  <si>
    <t>LABIAL TONOS SURTIDOS</t>
  </si>
  <si>
    <t>LACA TRANSPARENTE BRILLANTE EN AEROSOL 400ML</t>
  </si>
  <si>
    <t>LANA COPITO DE MIRATEX</t>
  </si>
  <si>
    <t>COPITO</t>
  </si>
  <si>
    <t>LANA GRUESA X 50 GRS COLORES VARIADOS</t>
  </si>
  <si>
    <t>LANA NUBE</t>
  </si>
  <si>
    <t>KUSI KUSI</t>
  </si>
  <si>
    <t>OVILLO 50GR</t>
  </si>
  <si>
    <t>LANA SILVIA ALGODÓN</t>
  </si>
  <si>
    <t>LAPIZ 8B CAJA X 12</t>
  </si>
  <si>
    <t>FABER CASTELL</t>
  </si>
  <si>
    <t>LAPIZ CARBONCILLO CAJA X 12</t>
  </si>
  <si>
    <t>LAPIZ DE GRAFITO 6B CAJA X 12</t>
  </si>
  <si>
    <t>LAPIZ DELINEADOR DE OJOS NEGRO VOGUE</t>
  </si>
  <si>
    <t>LAPIZ NEGRO 2B</t>
  </si>
  <si>
    <t>CAJA X 12</t>
  </si>
  <si>
    <t>LATEX PARA MAQUILLAJE ARTISTICO - HIPOALERGENICO
60ML</t>
  </si>
  <si>
    <t>LATON ELECTROLITICO</t>
  </si>
  <si>
    <t>LAZO PARA SALTAR EN COLOR BASICOS
2mt</t>
  </si>
  <si>
    <t>LENTEJUELA CARRETE
COLORES VARIADOS</t>
  </si>
  <si>
    <t>LIMPIAPIPAS PAQUETE X 100</t>
  </si>
  <si>
    <t>LIQUIN  PARA OLEO 75 ML</t>
  </si>
  <si>
    <t>MACETA EN CERAMICA PEQUEÑA NATURAL PARA PINTAR</t>
  </si>
  <si>
    <t>MANTEL DESECHABLE 1.20x100 CM</t>
  </si>
  <si>
    <t>MAQUILLAJE ARTISTICO CREMOSO</t>
  </si>
  <si>
    <t>CARETAS
ATHENA</t>
  </si>
  <si>
    <t>MOSTACILLA X PAQUETE</t>
  </si>
  <si>
    <t>NARIZ DE PAYASO</t>
  </si>
  <si>
    <t>OJOS DE SEGURIDAD AMIGURUMI 5MM</t>
  </si>
  <si>
    <t>OJOS DE SEGURIDAD AMIGURUMI 8MM</t>
  </si>
  <si>
    <t>OJOS LOCOS GRANDES 28mm</t>
  </si>
  <si>
    <t>OJOS LOCOS PEQUEÑOS 10 mm</t>
  </si>
  <si>
    <t>OJOS MOVILES PEQUEÑOS PAQUETE X 50</t>
  </si>
  <si>
    <t>OLEO PASTEL CAJA X 12 UND</t>
  </si>
  <si>
    <t>PABILO PARA VELA ENCERADO X 6 METROS</t>
  </si>
  <si>
    <t>PALETA CONTORNOS CREMOSO X 6 SAMMY</t>
  </si>
  <si>
    <t>MARIES
PENTEL</t>
  </si>
  <si>
    <t>PALETA DE SOMBRAS X 12 O 9 TONOS</t>
  </si>
  <si>
    <t xml:space="preserve">PALETA MEZCLADORA PINTURA PLÁSTICA </t>
  </si>
  <si>
    <t>PALETA PLANA EN FORMICA</t>
  </si>
  <si>
    <t>PALETA RUBOR (BLUSH BOOMING)</t>
  </si>
  <si>
    <t>PALO DE CINTA</t>
  </si>
  <si>
    <t>PALOS DE PALETA 9 CM X 50 UND</t>
  </si>
  <si>
    <t>PALOS PARA CHUZO 30 CM PAQUETE X 100 UNIDADES</t>
  </si>
  <si>
    <t>SOL</t>
  </si>
  <si>
    <t>PAÑITOS HUMEDOS X 100</t>
  </si>
  <si>
    <t xml:space="preserve">PEQUEÑIN </t>
  </si>
  <si>
    <t>PAÑO LENCY</t>
  </si>
  <si>
    <t>PAÑOLETA PAISLEY -GRANDE</t>
  </si>
  <si>
    <t>PAPEL ACUARELA OCTAVOS PAQ X 10</t>
  </si>
  <si>
    <t>PAPEL DE LIJA # 360</t>
  </si>
  <si>
    <t>PAPEL DE LIJA #600</t>
  </si>
  <si>
    <t>PATINA 30CC PARA CERÁMICA</t>
  </si>
  <si>
    <t>PEGANTE AMARILLO 375 ML</t>
  </si>
  <si>
    <t>PEGANTE UNIVERSAL UHU 35ML 1506</t>
  </si>
  <si>
    <t>UHU</t>
  </si>
  <si>
    <t>PEINETAS</t>
  </si>
  <si>
    <t>PELOTA PLASTICA TEXTURA BLANDA 25 CM COL
INFLADA</t>
  </si>
  <si>
    <t>PELUCAS COLORES VARIADOS Y ESTILOS VARIADOS</t>
  </si>
  <si>
    <t>PESTAÑINA NEGRA</t>
  </si>
  <si>
    <t>VOGUE
RUBY ROSE
DOLCE BELLA
SAMMY
ATENEA
TONOS</t>
  </si>
  <si>
    <t>PIEDRAS ADHESIVAS PARA ROSTRO
HOJA</t>
  </si>
  <si>
    <t>PINCEL CERDAD SUAVE REDONDO KIT *6</t>
  </si>
  <si>
    <t>ROYAL</t>
  </si>
  <si>
    <t>PINCEL DELINEADOR ROYAL #0 PAQUETE X 6</t>
  </si>
  <si>
    <t>PINCEL PLANO CERDA SUAVE ROYAL #10 PAQUETE X 6</t>
  </si>
  <si>
    <t>PINCEL PLANO CERDA SUAVE ROYAL #2 PAQUETE X 6</t>
  </si>
  <si>
    <t>PINCEL PLANO CERDA SUAVE ROYAL #4 PAQUETE X 6</t>
  </si>
  <si>
    <t>PINCEL PLANO CERDA SUAVE ROYAL #6 PAQUETE X 6</t>
  </si>
  <si>
    <t>PINCEL REDONDO CERDA SUAVE ROYAL #4 PAQUETE X 6</t>
  </si>
  <si>
    <t>PINCEL REDONDO CERDA SUAVE ROYAL #6 PAQUETE X 6</t>
  </si>
  <si>
    <t>PINCEL REDONDO CERDA SUAVE ROYAL #8 PAQUETE X 6</t>
  </si>
  <si>
    <t>PINCER CERDA SUAVE PLANO KIT *6</t>
  </si>
  <si>
    <t>PINTUCARITAS PARA NIÑOS PALETA X 10 COLORES</t>
  </si>
  <si>
    <t>PINTURA ACRILICA 250ML</t>
  </si>
  <si>
    <t>FRANCO ARTE</t>
  </si>
  <si>
    <t>PINTURA ACRILICA PARA MURAL X GALON
BLANCO, NEGRO, VERDE, AMARILLO, AZUL, ROJO, LILA, NARANJA</t>
  </si>
  <si>
    <t>PINTUCO
CORONA
KOLOR</t>
  </si>
  <si>
    <t>PINTURA ACRILICA
COLORES NORMALES Y NEONES X LITRO</t>
  </si>
  <si>
    <t>PINTURA AL ÓLEO EN TUBO</t>
  </si>
  <si>
    <t>PIOLA 3 MM (#36) ALGODÓN RECUPERADO 1000GR</t>
  </si>
  <si>
    <t>PIOLA DE ALGODÓN # 42 1000GR</t>
  </si>
  <si>
    <t>PISTOLA DE SILICONA BARRA GRUESA</t>
  </si>
  <si>
    <t>PLATA GRANULADA 99,99</t>
  </si>
  <si>
    <t>LITRO</t>
  </si>
  <si>
    <t>PLUMAS DIFERENTES COLORES X PAQUETE</t>
  </si>
  <si>
    <t>POLVO DE HADAS</t>
  </si>
  <si>
    <t>POLVO DE NEON X 60 GR
AZUL, AMARILLO, NARANJA, FUCSIA, VERDE,MORADA</t>
  </si>
  <si>
    <t>POLVO SUELTO CARA TONO NATURAL</t>
  </si>
  <si>
    <t>POMOS ESPUMAS  X 8 UNIDADES</t>
  </si>
  <si>
    <t>POMPON PARA MANUALIDADES 15MM</t>
  </si>
  <si>
    <t>PORCELANICRON X LIBRA
COLORES VARIADOS</t>
  </si>
  <si>
    <t>PROPS O BLOQUES PARA YOGA</t>
  </si>
  <si>
    <t>RODILLO 4"</t>
  </si>
  <si>
    <t>RODILLO 9"</t>
  </si>
  <si>
    <t>ROLLO TRIPA DE POLLO O TRAPILLO
COLORES VARIADOS
AZUL - AMARILLO - ROJO - VERDE - BLANCO - NARANJA -LILA</t>
  </si>
  <si>
    <t>SILICONA BARRA GRUESA 700GR</t>
  </si>
  <si>
    <t>TABLA DE APOYO PORTAPAPELES DE MADERA A3</t>
  </si>
  <si>
    <t>TAMBORA PARA BODAR # 12</t>
  </si>
  <si>
    <t>TARRO DE 500GR DE PINTURA DE TELA</t>
  </si>
  <si>
    <t>PINTELAS</t>
  </si>
  <si>
    <t>TAZON PLASTICO 2 LITROS SIN TAPA</t>
  </si>
  <si>
    <t>TELA LIENCILLO GRUESO NATURAL</t>
  </si>
  <si>
    <t>TIJERAS GRANDES MULTIUSOS</t>
  </si>
  <si>
    <t>CORBETA</t>
  </si>
  <si>
    <t>TIJERAS PARA COSTURA</t>
  </si>
  <si>
    <t>TIZA PAZTEL CAJA X 12</t>
  </si>
  <si>
    <t>TOALLAS DE COCINA</t>
  </si>
  <si>
    <t>TOALLAS FACIALES EN ALGODÓN 30*30 CM</t>
  </si>
  <si>
    <t>ROLLO X 100</t>
  </si>
  <si>
    <t>TOPPER DECORATIVO PARA ANCHETAS</t>
  </si>
  <si>
    <t>TREMENTINA 60 ML</t>
  </si>
  <si>
    <t>TUBINO DE HILO</t>
  </si>
  <si>
    <t>VASELINA BLANCA INDUSTRIAL X TARRO</t>
  </si>
  <si>
    <t>VASO ECOLOGICO 9 OZ PAQUETE X 50</t>
  </si>
  <si>
    <t>VENDAJE YESO 4 X 5</t>
  </si>
  <si>
    <t>VINILO X LITRO
BLANCO, NEGRO, ROJO, AZUL, AMARILLO</t>
  </si>
  <si>
    <t>PARCHESITOS</t>
  </si>
  <si>
    <t>Formulación de inquietudes RFP Suministro de insumos para formación artistica y cultural</t>
  </si>
  <si>
    <t>Pregunta</t>
  </si>
  <si>
    <t>Anexo al que corresponde</t>
  </si>
  <si>
    <t>Numeral del Anexo</t>
  </si>
  <si>
    <t>Proponente</t>
  </si>
  <si>
    <t>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</si>
</sst>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3" formatCode="_-* #,##0.00_-;\-* #,##0.00_-;_-* &quot;-&quot;??_-;_-@_-"/>
    <numFmt numFmtId="164" formatCode="_(&quot;$&quot;\ * #,##0.00_);_(&quot;$&quot;\ * \(#,##0.00\);_(&quot;$&quot;\ * &quot;-&quot;??_);_(@_)"/>
    <numFmt numFmtId="165" formatCode="_(* #,##0.00_);_(* \(#,##0.00\);_(* \-??_);_(@_)"/>
    <numFmt numFmtId="166" formatCode="_(* #,##0.00_);_(* \(#,##0.00\);_(* &quot;-&quot;??_);_(@_)"/>
  </numFmts>
  <fonts count="48">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1"/>
      <color indexed="8"/>
      <name val="ExtraLight"/>
    </font>
    <font>
      <sz val="14"/>
      <color theme="1"/>
      <name val="ExtraLight"/>
    </font>
    <font>
      <sz val="12"/>
      <color theme="1"/>
      <name val="ExtraLight"/>
    </font>
    <font>
      <sz val="12"/>
      <name val="ExtraLight"/>
    </font>
    <font>
      <b/>
      <sz val="12"/>
      <name val="ExtraLight"/>
    </font>
    <font>
      <b/>
      <u/>
      <sz val="12"/>
      <name val="ExtraLight"/>
    </font>
    <font>
      <b/>
      <sz val="12"/>
      <color theme="0"/>
      <name val="ExtraLight"/>
    </font>
    <font>
      <b/>
      <u/>
      <sz val="12"/>
      <color theme="1"/>
      <name val="ExtraLight"/>
    </font>
    <font>
      <sz val="12"/>
      <color indexed="8"/>
      <name val="ExtraLight"/>
    </font>
    <font>
      <b/>
      <u/>
      <sz val="12"/>
      <color indexed="8"/>
      <name val="ExtraLight"/>
    </font>
    <font>
      <b/>
      <sz val="12"/>
      <color theme="1"/>
      <name val="ExtraLight"/>
    </font>
    <font>
      <sz val="10"/>
      <color rgb="FF000000"/>
      <name val="Arial"/>
      <family val="2"/>
      <charset val="1"/>
    </font>
    <font>
      <b/>
      <sz val="10"/>
      <color rgb="FF000000"/>
      <name val="Arial"/>
      <family val="2"/>
      <charset val="1"/>
    </font>
    <font>
      <b/>
      <sz val="12"/>
      <color rgb="FFFF0000"/>
      <name val="ExtraLight"/>
    </font>
    <font>
      <sz val="11"/>
      <color rgb="FF000000"/>
      <name val="ExtraLight"/>
    </font>
    <font>
      <b/>
      <sz val="10"/>
      <color rgb="FF595959"/>
      <name val="Arial"/>
      <family val="2"/>
    </font>
    <font>
      <b/>
      <sz val="10"/>
      <color theme="1"/>
      <name val="Arial"/>
      <family val="2"/>
    </font>
    <font>
      <sz val="10"/>
      <color theme="1"/>
      <name val="Arial"/>
      <family val="2"/>
    </font>
    <font>
      <sz val="12"/>
      <color rgb="FF000000"/>
      <name val="ExtraLight"/>
    </font>
    <font>
      <b/>
      <sz val="12"/>
      <color rgb="FF000000"/>
      <name val="ExtraLight"/>
    </font>
    <font>
      <b/>
      <sz val="12"/>
      <color indexed="8"/>
      <name val="ExtraLight"/>
    </font>
    <font>
      <b/>
      <sz val="11"/>
      <color theme="1"/>
      <name val="Calibri Light"/>
      <family val="2"/>
      <charset val="1"/>
    </font>
    <font>
      <sz val="11"/>
      <color theme="1"/>
      <name val="Calibri Light"/>
      <family val="2"/>
      <charset val="1"/>
    </font>
    <font>
      <b/>
      <sz val="7"/>
      <color rgb="FF008000"/>
      <name val="Times New Roman"/>
      <charset val="1"/>
    </font>
    <font>
      <b/>
      <sz val="14"/>
      <color rgb="FF008000"/>
      <name val="Arial"/>
      <family val="2"/>
      <charset val="1"/>
    </font>
    <font>
      <b/>
      <sz val="11"/>
      <color rgb="FF000000"/>
      <name val="Calibri Light"/>
      <family val="2"/>
      <charset val="1"/>
    </font>
    <font>
      <sz val="11"/>
      <color rgb="FF000000"/>
      <name val="Calibri Light"/>
      <family val="2"/>
      <charset val="1"/>
    </font>
    <font>
      <b/>
      <sz val="11"/>
      <color rgb="FF76923C"/>
      <name val="Calibri Light"/>
      <family val="2"/>
      <charset val="1"/>
    </font>
    <font>
      <sz val="11"/>
      <color rgb="FF76923C"/>
      <name val="Calibri"/>
      <family val="2"/>
      <charset val="1"/>
    </font>
    <font>
      <sz val="7"/>
      <color theme="1"/>
      <name val="Times New Roman"/>
      <charset val="1"/>
    </font>
    <font>
      <sz val="11"/>
      <color theme="1"/>
      <name val="Symbol"/>
      <charset val="1"/>
    </font>
    <font>
      <sz val="11"/>
      <color rgb="FF000000"/>
      <name val="Calibri Light"/>
      <family val="2"/>
    </font>
    <font>
      <sz val="11"/>
      <name val="ExtraLight"/>
    </font>
    <font>
      <b/>
      <sz val="11"/>
      <color rgb="FF000000"/>
      <name val="ExtraLight"/>
    </font>
    <font>
      <b/>
      <sz val="12"/>
      <color theme="1"/>
      <name val="Calibri"/>
      <family val="2"/>
      <scheme val="minor"/>
    </font>
    <font>
      <b/>
      <sz val="11"/>
      <color theme="1"/>
      <name val="Aptos Narrow"/>
      <family val="2"/>
      <scheme val="minor"/>
    </font>
    <font>
      <sz val="11"/>
      <color rgb="FF000000"/>
      <name val="Calibri"/>
      <family val="2"/>
    </font>
  </fonts>
  <fills count="16">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FFFFFF"/>
        <bgColor rgb="FFFFFFCC"/>
      </patternFill>
    </fill>
    <fill>
      <patternFill patternType="solid">
        <fgColor rgb="FFC4D600"/>
        <bgColor rgb="FF000000"/>
      </patternFill>
    </fill>
    <fill>
      <patternFill patternType="solid">
        <fgColor theme="6" tint="0.79998168889431442"/>
        <bgColor indexed="64"/>
      </patternFill>
    </fill>
    <fill>
      <patternFill patternType="solid">
        <fgColor rgb="FFFFFFFF"/>
        <bgColor rgb="FF000000"/>
      </patternFill>
    </fill>
    <fill>
      <patternFill patternType="solid">
        <fgColor rgb="FFE6EED5"/>
        <bgColor indexed="64"/>
      </patternFill>
    </fill>
    <fill>
      <patternFill patternType="solid">
        <fgColor rgb="FFFFFF00"/>
        <bgColor indexed="64"/>
      </patternFill>
    </fill>
    <fill>
      <patternFill patternType="solid">
        <fgColor rgb="FF92D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D9D9D9"/>
      </left>
      <right style="thin">
        <color rgb="FFD9D9D9"/>
      </right>
      <top style="thin">
        <color rgb="FFD9D9D9"/>
      </top>
      <bottom style="thin">
        <color rgb="FFD9D9D9"/>
      </bottom>
      <diagonal/>
    </border>
    <border>
      <left style="thin">
        <color rgb="FF000000"/>
      </left>
      <right/>
      <top style="medium">
        <color rgb="FF9BBB59"/>
      </top>
      <bottom/>
      <diagonal/>
    </border>
    <border>
      <left/>
      <right/>
      <top style="medium">
        <color rgb="FF9BBB59"/>
      </top>
      <bottom/>
      <diagonal/>
    </border>
    <border>
      <left/>
      <right style="thin">
        <color rgb="FF000000"/>
      </right>
      <top style="medium">
        <color rgb="FF9BBB59"/>
      </top>
      <bottom/>
      <diagonal/>
    </border>
    <border>
      <left style="thin">
        <color rgb="FF000000"/>
      </left>
      <right/>
      <top/>
      <bottom style="medium">
        <color rgb="FF9BBB59"/>
      </bottom>
      <diagonal/>
    </border>
    <border>
      <left/>
      <right/>
      <top/>
      <bottom style="medium">
        <color rgb="FF9BBB59"/>
      </bottom>
      <diagonal/>
    </border>
    <border>
      <left/>
      <right style="thin">
        <color rgb="FF000000"/>
      </right>
      <top/>
      <bottom style="medium">
        <color rgb="FF9BBB59"/>
      </bottom>
      <diagonal/>
    </border>
    <border>
      <left style="thin">
        <color rgb="FF000000"/>
      </left>
      <right/>
      <top style="medium">
        <color rgb="FF9BBB59"/>
      </top>
      <bottom style="medium">
        <color rgb="FF9BBB59"/>
      </bottom>
      <diagonal/>
    </border>
    <border>
      <left/>
      <right style="thin">
        <color rgb="FF000000"/>
      </right>
      <top style="medium">
        <color rgb="FF9BBB59"/>
      </top>
      <bottom style="medium">
        <color rgb="FF9BBB59"/>
      </bottom>
      <diagonal/>
    </border>
    <border>
      <left style="thin">
        <color rgb="FF000000"/>
      </left>
      <right/>
      <top/>
      <bottom/>
      <diagonal/>
    </border>
    <border>
      <left/>
      <right style="thin">
        <color rgb="FF000000"/>
      </right>
      <top/>
      <bottom/>
      <diagonal/>
    </border>
    <border>
      <left style="thin">
        <color theme="6" tint="0.39997558519241921"/>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theme="6" tint="0.39997558519241921"/>
      </left>
      <right style="thin">
        <color indexed="64"/>
      </right>
      <top/>
      <bottom style="thin">
        <color theme="6" tint="0.39997558519241921"/>
      </bottom>
      <diagonal/>
    </border>
    <border>
      <left style="thin">
        <color indexed="64"/>
      </left>
      <right style="thin">
        <color indexed="64"/>
      </right>
      <top/>
      <bottom style="thin">
        <color theme="6" tint="0.39997558519241921"/>
      </bottom>
      <diagonal/>
    </border>
    <border>
      <left style="thin">
        <color indexed="64"/>
      </left>
      <right style="thin">
        <color theme="6" tint="0.39997558519241921"/>
      </right>
      <top/>
      <bottom style="thin">
        <color theme="6" tint="0.39997558519241921"/>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20">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42" fontId="4" fillId="0" borderId="0" applyFont="0" applyFill="0" applyBorder="0" applyAlignment="0" applyProtection="0"/>
  </cellStyleXfs>
  <cellXfs count="184">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3" fillId="5" borderId="0" xfId="0" applyFont="1" applyFill="1"/>
    <xf numFmtId="0" fontId="14" fillId="5" borderId="0" xfId="5" applyFont="1" applyFill="1"/>
    <xf numFmtId="0" fontId="14" fillId="4" borderId="0" xfId="5" applyFont="1" applyFill="1"/>
    <xf numFmtId="0" fontId="15" fillId="4" borderId="0" xfId="5" applyFont="1" applyFill="1" applyAlignment="1">
      <alignment horizontal="left" vertical="center"/>
    </xf>
    <xf numFmtId="0" fontId="14" fillId="6" borderId="0" xfId="5" applyFont="1" applyFill="1"/>
    <xf numFmtId="0" fontId="14" fillId="3" borderId="0" xfId="5" applyFont="1" applyFill="1"/>
    <xf numFmtId="0" fontId="15" fillId="2" borderId="0" xfId="5" applyFont="1" applyFill="1" applyAlignment="1">
      <alignment horizontal="left" vertical="center"/>
    </xf>
    <xf numFmtId="0" fontId="14" fillId="2" borderId="0" xfId="5" applyFont="1" applyFill="1" applyAlignment="1">
      <alignment horizontal="center" vertical="center"/>
    </xf>
    <xf numFmtId="0" fontId="15" fillId="2" borderId="0" xfId="5" applyFont="1" applyFill="1" applyAlignment="1">
      <alignment horizontal="center" vertical="center"/>
    </xf>
    <xf numFmtId="0" fontId="14" fillId="2" borderId="0" xfId="0" applyFont="1" applyFill="1" applyAlignment="1">
      <alignment horizontal="left" vertical="center"/>
    </xf>
    <xf numFmtId="0" fontId="15" fillId="2" borderId="0" xfId="0" applyFont="1" applyFill="1" applyAlignment="1">
      <alignment horizontal="left" vertical="center"/>
    </xf>
    <xf numFmtId="0" fontId="17" fillId="3" borderId="1" xfId="0" applyFont="1" applyFill="1" applyBorder="1" applyAlignment="1">
      <alignment horizontal="center" vertical="center"/>
    </xf>
    <xf numFmtId="0" fontId="17" fillId="4" borderId="1" xfId="0" applyFont="1" applyFill="1" applyBorder="1" applyAlignment="1">
      <alignment horizontal="center"/>
    </xf>
    <xf numFmtId="0" fontId="16" fillId="2" borderId="0" xfId="0" applyFont="1" applyFill="1" applyAlignment="1">
      <alignment horizontal="left" vertical="center"/>
    </xf>
    <xf numFmtId="0" fontId="18" fillId="4" borderId="0" xfId="0" applyFont="1" applyFill="1"/>
    <xf numFmtId="0" fontId="13" fillId="2" borderId="0" xfId="0" applyFont="1" applyFill="1" applyAlignment="1">
      <alignment horizontal="left" vertical="center"/>
    </xf>
    <xf numFmtId="0" fontId="16" fillId="3" borderId="0" xfId="0" applyFont="1" applyFill="1" applyAlignment="1">
      <alignment vertical="center" wrapText="1"/>
    </xf>
    <xf numFmtId="0" fontId="14" fillId="3" borderId="0" xfId="0" applyFont="1" applyFill="1" applyAlignment="1">
      <alignment vertical="center" wrapText="1"/>
    </xf>
    <xf numFmtId="0" fontId="14" fillId="3" borderId="0" xfId="5" applyFont="1" applyFill="1" applyAlignment="1">
      <alignment vertical="center" wrapText="1"/>
    </xf>
    <xf numFmtId="0" fontId="14" fillId="3" borderId="0" xfId="5" applyFont="1" applyFill="1" applyAlignment="1">
      <alignment horizontal="center" vertical="center" wrapText="1"/>
    </xf>
    <xf numFmtId="0" fontId="14" fillId="3" borderId="0" xfId="0" applyFont="1" applyFill="1" applyAlignment="1">
      <alignment horizontal="left" vertical="center" wrapText="1"/>
    </xf>
    <xf numFmtId="0" fontId="14" fillId="3" borderId="0" xfId="0" applyFont="1" applyFill="1" applyAlignment="1">
      <alignment horizontal="justify" vertical="center" wrapText="1"/>
    </xf>
    <xf numFmtId="0" fontId="15" fillId="2" borderId="0" xfId="5" applyFont="1" applyFill="1" applyAlignment="1">
      <alignment vertical="top"/>
    </xf>
    <xf numFmtId="0" fontId="15" fillId="3" borderId="0" xfId="0" applyFont="1" applyFill="1" applyAlignment="1">
      <alignment horizontal="justify" vertical="center" wrapText="1"/>
    </xf>
    <xf numFmtId="0" fontId="16" fillId="3" borderId="0" xfId="5" applyFont="1" applyFill="1" applyAlignment="1">
      <alignment horizontal="left" vertical="center" wrapText="1"/>
    </xf>
    <xf numFmtId="0" fontId="14" fillId="3" borderId="0" xfId="5" applyFont="1" applyFill="1" applyAlignment="1">
      <alignment horizontal="left" vertical="center" wrapText="1"/>
    </xf>
    <xf numFmtId="0" fontId="19" fillId="4" borderId="0" xfId="5" applyFont="1" applyFill="1" applyAlignment="1">
      <alignment vertical="center"/>
    </xf>
    <xf numFmtId="0" fontId="19" fillId="4" borderId="0" xfId="5" applyFont="1" applyFill="1" applyAlignment="1">
      <alignment horizontal="left" vertical="center"/>
    </xf>
    <xf numFmtId="2" fontId="15" fillId="4" borderId="0" xfId="0" applyNumberFormat="1" applyFont="1" applyFill="1" applyAlignment="1">
      <alignment vertical="center" wrapText="1"/>
    </xf>
    <xf numFmtId="0" fontId="13" fillId="4" borderId="0" xfId="0" applyFont="1" applyFill="1"/>
    <xf numFmtId="0" fontId="21" fillId="4" borderId="0" xfId="0" applyFont="1" applyFill="1"/>
    <xf numFmtId="0" fontId="13" fillId="4" borderId="0" xfId="0" quotePrefix="1" applyFont="1" applyFill="1"/>
    <xf numFmtId="0" fontId="15" fillId="8" borderId="1" xfId="0" applyFont="1" applyFill="1" applyBorder="1" applyAlignment="1">
      <alignment horizontal="center" vertical="center"/>
    </xf>
    <xf numFmtId="0" fontId="15" fillId="7" borderId="1" xfId="0" applyFont="1" applyFill="1" applyBorder="1" applyAlignment="1">
      <alignment horizontal="center"/>
    </xf>
    <xf numFmtId="0" fontId="13" fillId="4" borderId="1" xfId="0" applyFont="1" applyFill="1" applyBorder="1" applyAlignment="1">
      <alignment horizontal="left" vertical="top"/>
    </xf>
    <xf numFmtId="0" fontId="15" fillId="7" borderId="2" xfId="0" applyFont="1" applyFill="1" applyBorder="1" applyAlignment="1">
      <alignment horizontal="center"/>
    </xf>
    <xf numFmtId="0" fontId="15" fillId="7" borderId="6" xfId="0" applyFont="1" applyFill="1" applyBorder="1" applyAlignment="1">
      <alignment horizontal="center"/>
    </xf>
    <xf numFmtId="0" fontId="15" fillId="7" borderId="4" xfId="0" applyFont="1" applyFill="1" applyBorder="1" applyAlignment="1">
      <alignment horizontal="center"/>
    </xf>
    <xf numFmtId="0" fontId="19" fillId="4" borderId="0" xfId="5" applyFont="1" applyFill="1" applyAlignment="1">
      <alignment horizontal="left" vertical="top" wrapText="1"/>
    </xf>
    <xf numFmtId="0" fontId="22" fillId="4" borderId="1" xfId="0" applyFont="1" applyFill="1" applyBorder="1" applyAlignment="1">
      <alignment horizontal="left" vertical="center" wrapText="1"/>
    </xf>
    <xf numFmtId="14" fontId="22" fillId="4" borderId="1" xfId="0" applyNumberFormat="1" applyFont="1" applyFill="1" applyBorder="1" applyAlignment="1">
      <alignment horizontal="left" vertical="center" wrapText="1"/>
    </xf>
    <xf numFmtId="14" fontId="23" fillId="4" borderId="1" xfId="0" applyNumberFormat="1" applyFont="1" applyFill="1" applyBorder="1" applyAlignment="1">
      <alignment horizontal="center" vertical="center" wrapText="1"/>
    </xf>
    <xf numFmtId="0" fontId="15" fillId="3" borderId="0" xfId="0" applyFont="1" applyFill="1" applyAlignment="1">
      <alignment horizontal="left" vertical="center" wrapText="1"/>
    </xf>
    <xf numFmtId="0" fontId="26" fillId="0" borderId="19" xfId="0" applyFont="1" applyBorder="1" applyAlignment="1">
      <alignment vertical="center" wrapText="1"/>
    </xf>
    <xf numFmtId="0" fontId="27" fillId="0" borderId="0" xfId="0" applyFont="1" applyAlignment="1">
      <alignment horizontal="center" vertical="center"/>
    </xf>
    <xf numFmtId="0" fontId="28" fillId="0" borderId="0" xfId="0" applyFont="1" applyAlignment="1">
      <alignment vertical="center"/>
    </xf>
    <xf numFmtId="0" fontId="27" fillId="11" borderId="20" xfId="0" applyFont="1" applyFill="1" applyBorder="1" applyAlignment="1">
      <alignment horizontal="center" vertical="center" wrapText="1"/>
    </xf>
    <xf numFmtId="0" fontId="22" fillId="0" borderId="21" xfId="0" applyFont="1" applyBorder="1" applyAlignment="1">
      <alignment vertical="center" wrapText="1"/>
    </xf>
    <xf numFmtId="0" fontId="28" fillId="0" borderId="20" xfId="0" applyFont="1" applyBorder="1" applyAlignment="1">
      <alignment vertical="center" wrapText="1"/>
    </xf>
    <xf numFmtId="0" fontId="22" fillId="0" borderId="21" xfId="0" applyFont="1" applyBorder="1" applyAlignment="1">
      <alignment horizontal="left" vertical="top" wrapText="1"/>
    </xf>
    <xf numFmtId="0" fontId="22" fillId="0" borderId="0" xfId="0" applyFont="1" applyAlignment="1">
      <alignment vertical="center" wrapText="1"/>
    </xf>
    <xf numFmtId="0" fontId="22" fillId="0" borderId="0" xfId="0" applyFont="1" applyAlignment="1">
      <alignment horizontal="left" vertical="top" wrapText="1"/>
    </xf>
    <xf numFmtId="0" fontId="28" fillId="0" borderId="20" xfId="0" applyFont="1" applyBorder="1" applyAlignment="1">
      <alignment horizontal="left" vertical="center" wrapText="1"/>
    </xf>
    <xf numFmtId="0" fontId="28" fillId="0" borderId="20" xfId="0" applyFont="1" applyBorder="1" applyAlignment="1">
      <alignment horizontal="left" vertical="top" wrapText="1"/>
    </xf>
    <xf numFmtId="0" fontId="28" fillId="0" borderId="20" xfId="0" applyFont="1" applyBorder="1" applyAlignment="1">
      <alignment horizontal="center" vertical="center" wrapText="1"/>
    </xf>
    <xf numFmtId="0" fontId="28" fillId="0" borderId="0" xfId="0" applyFont="1" applyAlignment="1">
      <alignment vertical="center" wrapText="1"/>
    </xf>
    <xf numFmtId="0" fontId="20" fillId="4" borderId="0" xfId="5" applyFont="1" applyFill="1" applyAlignment="1">
      <alignment horizontal="left" vertical="center"/>
    </xf>
    <xf numFmtId="0" fontId="24" fillId="4" borderId="2" xfId="0" applyFont="1" applyFill="1" applyBorder="1" applyAlignment="1">
      <alignment horizontal="left" vertical="top" wrapText="1"/>
    </xf>
    <xf numFmtId="0" fontId="24" fillId="4" borderId="6" xfId="0" applyFont="1" applyFill="1" applyBorder="1" applyAlignment="1">
      <alignment horizontal="left" vertical="top" wrapText="1"/>
    </xf>
    <xf numFmtId="0" fontId="24" fillId="4" borderId="4" xfId="0" applyFont="1" applyFill="1" applyBorder="1" applyAlignment="1">
      <alignment horizontal="left" vertical="top" wrapText="1"/>
    </xf>
    <xf numFmtId="0" fontId="14" fillId="9" borderId="0" xfId="0" applyFont="1" applyFill="1" applyAlignment="1">
      <alignment horizontal="left" vertical="center" wrapText="1"/>
    </xf>
    <xf numFmtId="0" fontId="32" fillId="0" borderId="0" xfId="0" applyFont="1"/>
    <xf numFmtId="0" fontId="33" fillId="0" borderId="0" xfId="0" applyFont="1"/>
    <xf numFmtId="0" fontId="35" fillId="0" borderId="0" xfId="0" applyFont="1"/>
    <xf numFmtId="0" fontId="36" fillId="0" borderId="22" xfId="0" applyFont="1" applyBorder="1"/>
    <xf numFmtId="0" fontId="36" fillId="0" borderId="23" xfId="0" applyFont="1" applyBorder="1"/>
    <xf numFmtId="0" fontId="36" fillId="0" borderId="24" xfId="0" applyFont="1" applyBorder="1"/>
    <xf numFmtId="0" fontId="0" fillId="0" borderId="25" xfId="0" applyBorder="1"/>
    <xf numFmtId="0" fontId="36" fillId="0" borderId="26" xfId="0" applyFont="1" applyBorder="1"/>
    <xf numFmtId="0" fontId="0" fillId="0" borderId="27" xfId="0" applyBorder="1"/>
    <xf numFmtId="0" fontId="36" fillId="13" borderId="25" xfId="0" applyFont="1" applyFill="1" applyBorder="1"/>
    <xf numFmtId="0" fontId="37" fillId="13" borderId="26" xfId="0" applyFont="1" applyFill="1" applyBorder="1"/>
    <xf numFmtId="0" fontId="37" fillId="13" borderId="27" xfId="0" applyFont="1" applyFill="1" applyBorder="1"/>
    <xf numFmtId="9" fontId="36" fillId="0" borderId="26" xfId="0" applyNumberFormat="1" applyFont="1" applyBorder="1"/>
    <xf numFmtId="0" fontId="38" fillId="0" borderId="22" xfId="0" applyFont="1" applyBorder="1"/>
    <xf numFmtId="0" fontId="39" fillId="0" borderId="23" xfId="0" applyFont="1" applyBorder="1"/>
    <xf numFmtId="0" fontId="0" fillId="0" borderId="26" xfId="0" applyBorder="1"/>
    <xf numFmtId="0" fontId="39" fillId="13" borderId="26" xfId="0" applyFont="1" applyFill="1" applyBorder="1"/>
    <xf numFmtId="0" fontId="41" fillId="0" borderId="0" xfId="0" applyFont="1"/>
    <xf numFmtId="0" fontId="36" fillId="0" borderId="28" xfId="0" applyFont="1" applyBorder="1"/>
    <xf numFmtId="0" fontId="39" fillId="0" borderId="29" xfId="0" applyFont="1" applyBorder="1"/>
    <xf numFmtId="0" fontId="36" fillId="13" borderId="30" xfId="0" applyFont="1" applyFill="1" applyBorder="1"/>
    <xf numFmtId="0" fontId="39" fillId="0" borderId="30" xfId="0" applyFont="1" applyBorder="1"/>
    <xf numFmtId="0" fontId="39" fillId="0" borderId="31" xfId="0" applyFont="1" applyBorder="1"/>
    <xf numFmtId="16" fontId="42" fillId="13" borderId="0" xfId="0" applyNumberFormat="1" applyFont="1" applyFill="1" applyAlignment="1">
      <alignment vertical="center"/>
    </xf>
    <xf numFmtId="0" fontId="13" fillId="2" borderId="0" xfId="0" applyFont="1" applyFill="1" applyAlignment="1">
      <alignment horizontal="left" vertical="center" wrapText="1"/>
    </xf>
    <xf numFmtId="0" fontId="0" fillId="0" borderId="0" xfId="0" applyAlignment="1">
      <alignment horizontal="left" wrapText="1"/>
    </xf>
    <xf numFmtId="0" fontId="0" fillId="0" borderId="0" xfId="0" applyAlignment="1">
      <alignment horizontal="left" vertical="top" wrapText="1"/>
    </xf>
    <xf numFmtId="0" fontId="43" fillId="0" borderId="2" xfId="0" applyFont="1" applyBorder="1" applyAlignment="1">
      <alignment vertical="center" wrapText="1"/>
    </xf>
    <xf numFmtId="0" fontId="43" fillId="0" borderId="6" xfId="0" applyFont="1" applyBorder="1" applyAlignment="1">
      <alignment vertical="center" wrapText="1"/>
    </xf>
    <xf numFmtId="0" fontId="43" fillId="0" borderId="34" xfId="0" applyFont="1" applyBorder="1" applyAlignment="1">
      <alignment vertical="center" wrapText="1"/>
    </xf>
    <xf numFmtId="0" fontId="0" fillId="0" borderId="0" xfId="0" applyAlignment="1">
      <alignment horizontal="left" vertical="center" wrapText="1"/>
    </xf>
    <xf numFmtId="0" fontId="43" fillId="0" borderId="35" xfId="0" applyFont="1" applyBorder="1" applyAlignment="1">
      <alignment horizontal="left" vertical="center" wrapText="1"/>
    </xf>
    <xf numFmtId="0" fontId="9" fillId="10" borderId="39" xfId="0" applyFont="1" applyFill="1" applyBorder="1" applyAlignment="1">
      <alignment vertical="center"/>
    </xf>
    <xf numFmtId="0" fontId="44" fillId="0" borderId="39" xfId="0" applyFont="1" applyBorder="1" applyAlignment="1">
      <alignment vertical="center"/>
    </xf>
    <xf numFmtId="0" fontId="44" fillId="0" borderId="40" xfId="0" applyFont="1" applyBorder="1" applyAlignment="1">
      <alignment vertical="center"/>
    </xf>
    <xf numFmtId="0" fontId="44" fillId="0" borderId="40" xfId="0" applyFont="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47" fillId="0" borderId="1" xfId="0" applyFont="1" applyBorder="1" applyAlignment="1">
      <alignment vertical="center" wrapText="1"/>
    </xf>
    <xf numFmtId="0" fontId="3" fillId="0" borderId="1" xfId="0" applyFont="1" applyBorder="1" applyAlignment="1">
      <alignment vertical="center"/>
    </xf>
    <xf numFmtId="0" fontId="46" fillId="15" borderId="1" xfId="0" applyFont="1" applyFill="1" applyBorder="1" applyAlignment="1">
      <alignment horizontal="center" vertical="center"/>
    </xf>
    <xf numFmtId="0" fontId="46" fillId="15" borderId="1" xfId="0" applyFont="1" applyFill="1" applyBorder="1" applyAlignment="1">
      <alignment horizontal="center" vertical="center" wrapText="1"/>
    </xf>
    <xf numFmtId="0" fontId="0" fillId="0" borderId="41" xfId="0" applyBorder="1"/>
    <xf numFmtId="0" fontId="0" fillId="0" borderId="2" xfId="0" applyBorder="1" applyAlignment="1">
      <alignment horizontal="center" vertical="center"/>
    </xf>
    <xf numFmtId="0" fontId="0" fillId="0" borderId="2" xfId="0" applyBorder="1" applyAlignment="1">
      <alignment horizontal="center" vertical="center" wrapText="1"/>
    </xf>
    <xf numFmtId="0" fontId="46" fillId="15" borderId="42" xfId="0" applyFont="1" applyFill="1" applyBorder="1" applyAlignment="1">
      <alignment horizontal="center" vertical="center"/>
    </xf>
    <xf numFmtId="0" fontId="8" fillId="0" borderId="0" xfId="4" applyFont="1" applyAlignment="1">
      <alignment horizontal="center"/>
    </xf>
    <xf numFmtId="0" fontId="9" fillId="7" borderId="0" xfId="4" applyFont="1" applyFill="1" applyAlignment="1">
      <alignment horizontal="center" vertical="center"/>
    </xf>
    <xf numFmtId="0" fontId="11" fillId="0" borderId="3" xfId="4" applyFont="1" applyBorder="1" applyAlignment="1">
      <alignment horizontal="left" vertical="top" wrapText="1"/>
    </xf>
    <xf numFmtId="0" fontId="12" fillId="0" borderId="3" xfId="4" applyFont="1" applyBorder="1" applyAlignment="1">
      <alignment horizontal="left" vertical="top" wrapText="1"/>
    </xf>
    <xf numFmtId="0" fontId="12" fillId="0" borderId="0" xfId="4" applyFont="1" applyAlignment="1">
      <alignment horizontal="left" vertical="top" wrapText="1"/>
    </xf>
    <xf numFmtId="0" fontId="8" fillId="0" borderId="0" xfId="4" applyFont="1" applyAlignment="1">
      <alignment horizontal="center" vertical="top" wrapText="1"/>
    </xf>
    <xf numFmtId="0" fontId="24" fillId="4" borderId="2" xfId="0" applyFont="1" applyFill="1" applyBorder="1" applyAlignment="1">
      <alignment horizontal="center" vertical="top" wrapText="1"/>
    </xf>
    <xf numFmtId="0" fontId="24" fillId="4" borderId="6" xfId="0" applyFont="1" applyFill="1" applyBorder="1" applyAlignment="1">
      <alignment horizontal="center" vertical="top" wrapText="1"/>
    </xf>
    <xf numFmtId="0" fontId="24" fillId="4" borderId="4" xfId="0" applyFont="1" applyFill="1" applyBorder="1" applyAlignment="1">
      <alignment horizontal="center" vertical="top" wrapText="1"/>
    </xf>
    <xf numFmtId="0" fontId="24" fillId="4" borderId="2" xfId="0" applyFont="1" applyFill="1" applyBorder="1" applyAlignment="1">
      <alignment horizontal="left" vertical="top" wrapText="1"/>
    </xf>
    <xf numFmtId="0" fontId="24" fillId="4" borderId="6" xfId="0" applyFont="1" applyFill="1" applyBorder="1" applyAlignment="1">
      <alignment horizontal="left" vertical="top" wrapText="1"/>
    </xf>
    <xf numFmtId="0" fontId="24" fillId="4" borderId="4" xfId="0" applyFont="1" applyFill="1" applyBorder="1" applyAlignment="1">
      <alignment horizontal="left" vertical="top" wrapText="1"/>
    </xf>
    <xf numFmtId="0" fontId="13" fillId="4" borderId="0" xfId="0" applyFont="1" applyFill="1" applyAlignment="1">
      <alignment horizontal="left" vertical="center"/>
    </xf>
    <xf numFmtId="0" fontId="16" fillId="2" borderId="0" xfId="0" applyFont="1" applyFill="1" applyAlignment="1">
      <alignment horizontal="left" vertical="center"/>
    </xf>
    <xf numFmtId="0" fontId="15" fillId="2" borderId="0" xfId="0" applyFont="1" applyFill="1" applyAlignment="1">
      <alignment horizontal="left" vertical="center"/>
    </xf>
    <xf numFmtId="0" fontId="14" fillId="3" borderId="0" xfId="5" applyFont="1" applyFill="1" applyAlignment="1">
      <alignment horizontal="center" vertical="center" wrapText="1"/>
    </xf>
    <xf numFmtId="0" fontId="16" fillId="3" borderId="0" xfId="0" applyFont="1" applyFill="1" applyAlignment="1">
      <alignment horizontal="justify" vertical="center" wrapText="1"/>
    </xf>
    <xf numFmtId="0" fontId="13" fillId="0" borderId="0" xfId="0" applyFont="1" applyAlignment="1">
      <alignment horizontal="left" vertical="center" wrapText="1"/>
    </xf>
    <xf numFmtId="0" fontId="13" fillId="2" borderId="0" xfId="0" applyFont="1" applyFill="1" applyAlignment="1">
      <alignment horizontal="left" vertical="center" wrapText="1"/>
    </xf>
    <xf numFmtId="0" fontId="14" fillId="4" borderId="0" xfId="5" applyFont="1" applyFill="1" applyAlignment="1">
      <alignment horizontal="left" vertical="center" wrapText="1"/>
    </xf>
    <xf numFmtId="0" fontId="13" fillId="4" borderId="0" xfId="0" applyFont="1" applyFill="1" applyAlignment="1">
      <alignment horizontal="left" vertical="top" wrapText="1"/>
    </xf>
    <xf numFmtId="0" fontId="31" fillId="14" borderId="0" xfId="5" applyFont="1" applyFill="1" applyAlignment="1">
      <alignment horizontal="left" vertical="top" wrapText="1"/>
    </xf>
    <xf numFmtId="0" fontId="14" fillId="3" borderId="0" xfId="0" applyFont="1" applyFill="1" applyAlignment="1">
      <alignment horizontal="left" vertical="center" wrapText="1"/>
    </xf>
    <xf numFmtId="0" fontId="13" fillId="4" borderId="0" xfId="0" applyFont="1" applyFill="1" applyAlignment="1">
      <alignment horizontal="left" vertical="center" wrapText="1"/>
    </xf>
    <xf numFmtId="0" fontId="15" fillId="7" borderId="5" xfId="4" applyFont="1" applyFill="1" applyBorder="1" applyAlignment="1">
      <alignment horizontal="center" vertical="center"/>
    </xf>
    <xf numFmtId="0" fontId="16" fillId="2" borderId="0" xfId="5" applyFont="1" applyFill="1" applyAlignment="1">
      <alignment horizontal="left" vertical="center" wrapText="1"/>
    </xf>
    <xf numFmtId="0" fontId="14" fillId="9" borderId="0" xfId="0" applyFont="1" applyFill="1" applyAlignment="1">
      <alignment horizontal="left" vertical="center" wrapText="1"/>
    </xf>
    <xf numFmtId="0" fontId="29" fillId="9" borderId="0" xfId="0" applyFont="1" applyFill="1" applyAlignment="1">
      <alignment horizontal="left" vertical="center" wrapText="1"/>
    </xf>
    <xf numFmtId="0" fontId="14" fillId="12" borderId="0" xfId="0" applyFont="1" applyFill="1" applyAlignment="1">
      <alignment wrapText="1"/>
    </xf>
    <xf numFmtId="0" fontId="9" fillId="10" borderId="10" xfId="0" applyFont="1" applyFill="1" applyBorder="1" applyAlignment="1">
      <alignment horizontal="center" vertical="center" wrapText="1"/>
    </xf>
    <xf numFmtId="0" fontId="25" fillId="3" borderId="11" xfId="0" applyFont="1" applyFill="1" applyBorder="1" applyAlignment="1">
      <alignment horizontal="justify" vertical="top" wrapText="1"/>
    </xf>
    <xf numFmtId="0" fontId="8" fillId="3" borderId="1" xfId="0" applyFont="1" applyFill="1" applyBorder="1" applyAlignment="1">
      <alignment horizontal="justify" vertical="top" wrapText="1"/>
    </xf>
    <xf numFmtId="0" fontId="8" fillId="3" borderId="12" xfId="0" applyFont="1" applyFill="1" applyBorder="1" applyAlignment="1">
      <alignment horizontal="justify" vertical="top" wrapText="1"/>
    </xf>
    <xf numFmtId="0" fontId="8" fillId="3" borderId="16" xfId="0" applyFont="1" applyFill="1" applyBorder="1" applyAlignment="1">
      <alignment horizontal="justify" vertical="top" wrapText="1"/>
    </xf>
    <xf numFmtId="0" fontId="8" fillId="3" borderId="17" xfId="0" applyFont="1" applyFill="1" applyBorder="1" applyAlignment="1">
      <alignment horizontal="justify" vertical="top" wrapText="1"/>
    </xf>
    <xf numFmtId="0" fontId="8" fillId="3" borderId="18" xfId="0" applyFont="1" applyFill="1" applyBorder="1" applyAlignment="1">
      <alignment horizontal="justify" vertical="top" wrapText="1"/>
    </xf>
    <xf numFmtId="0" fontId="8" fillId="3" borderId="13" xfId="0" applyFont="1" applyFill="1" applyBorder="1" applyAlignment="1">
      <alignment horizontal="justify" vertical="top" wrapText="1"/>
    </xf>
    <xf numFmtId="0" fontId="8" fillId="3" borderId="14" xfId="0" applyFont="1" applyFill="1" applyBorder="1" applyAlignment="1">
      <alignment horizontal="justify" vertical="top" wrapText="1"/>
    </xf>
    <xf numFmtId="0" fontId="8" fillId="3" borderId="15" xfId="0" applyFont="1" applyFill="1" applyBorder="1" applyAlignment="1">
      <alignment horizontal="justify" vertical="top" wrapText="1"/>
    </xf>
    <xf numFmtId="0" fontId="24" fillId="4" borderId="2" xfId="0" applyFont="1" applyFill="1" applyBorder="1" applyAlignment="1">
      <alignment horizontal="left" vertical="top"/>
    </xf>
    <xf numFmtId="0" fontId="24" fillId="4" borderId="6" xfId="0" applyFont="1" applyFill="1" applyBorder="1" applyAlignment="1">
      <alignment horizontal="left" vertical="top"/>
    </xf>
    <xf numFmtId="0" fontId="24" fillId="4" borderId="4" xfId="0" applyFont="1" applyFill="1" applyBorder="1" applyAlignment="1">
      <alignment horizontal="left" vertical="top"/>
    </xf>
    <xf numFmtId="0" fontId="9" fillId="10" borderId="7"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19" fillId="4" borderId="0" xfId="5" applyFont="1" applyFill="1" applyAlignment="1">
      <alignment horizontal="left" vertical="top" wrapText="1"/>
    </xf>
    <xf numFmtId="0" fontId="15" fillId="7" borderId="2" xfId="0" applyFont="1" applyFill="1" applyBorder="1" applyAlignment="1">
      <alignment horizontal="center"/>
    </xf>
    <xf numFmtId="0" fontId="15" fillId="7" borderId="6" xfId="0" applyFont="1" applyFill="1" applyBorder="1" applyAlignment="1">
      <alignment horizontal="center"/>
    </xf>
    <xf numFmtId="0" fontId="15" fillId="7" borderId="4" xfId="0" applyFont="1" applyFill="1" applyBorder="1" applyAlignment="1">
      <alignment horizontal="center"/>
    </xf>
    <xf numFmtId="0" fontId="24" fillId="4" borderId="2" xfId="0" applyFont="1" applyFill="1" applyBorder="1" applyAlignment="1">
      <alignment horizontal="center" vertical="top"/>
    </xf>
    <xf numFmtId="0" fontId="24" fillId="4" borderId="6" xfId="0" applyFont="1" applyFill="1" applyBorder="1" applyAlignment="1">
      <alignment horizontal="center" vertical="top"/>
    </xf>
    <xf numFmtId="0" fontId="24" fillId="4" borderId="4" xfId="0" applyFont="1" applyFill="1" applyBorder="1" applyAlignment="1">
      <alignment horizontal="center" vertical="top"/>
    </xf>
    <xf numFmtId="0" fontId="24" fillId="4" borderId="2" xfId="0" applyFont="1" applyFill="1" applyBorder="1" applyAlignment="1">
      <alignment horizontal="left" wrapText="1"/>
    </xf>
    <xf numFmtId="0" fontId="24" fillId="4" borderId="6" xfId="0" applyFont="1" applyFill="1" applyBorder="1" applyAlignment="1">
      <alignment horizontal="left" wrapText="1"/>
    </xf>
    <xf numFmtId="0" fontId="24" fillId="4" borderId="4" xfId="0" applyFont="1" applyFill="1" applyBorder="1" applyAlignment="1">
      <alignment horizontal="left" wrapText="1"/>
    </xf>
    <xf numFmtId="0" fontId="43" fillId="0" borderId="35" xfId="0" applyFont="1" applyBorder="1" applyAlignment="1">
      <alignment horizontal="left" vertical="center" wrapText="1"/>
    </xf>
    <xf numFmtId="0" fontId="43" fillId="0" borderId="3" xfId="0" applyFont="1" applyBorder="1" applyAlignment="1">
      <alignment horizontal="left" vertical="center" wrapText="1"/>
    </xf>
    <xf numFmtId="0" fontId="43" fillId="0" borderId="33" xfId="0" applyFont="1" applyBorder="1" applyAlignment="1">
      <alignment horizontal="left" vertical="center" wrapTex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8" fillId="0" borderId="32" xfId="0" applyFont="1" applyBorder="1" applyAlignment="1">
      <alignment horizontal="left" vertical="top" wrapText="1"/>
    </xf>
    <xf numFmtId="0" fontId="8" fillId="0" borderId="3" xfId="0" applyFont="1" applyBorder="1" applyAlignment="1">
      <alignment horizontal="left" vertical="top" wrapText="1"/>
    </xf>
    <xf numFmtId="0" fontId="8" fillId="0" borderId="33" xfId="0" applyFont="1" applyBorder="1" applyAlignment="1">
      <alignment horizontal="left" vertical="top" wrapText="1"/>
    </xf>
    <xf numFmtId="42" fontId="8" fillId="0" borderId="36" xfId="19" applyFont="1" applyBorder="1" applyAlignment="1">
      <alignment horizontal="left" vertical="center" wrapText="1"/>
    </xf>
    <xf numFmtId="42" fontId="8" fillId="0" borderId="37" xfId="19" applyFont="1" applyBorder="1" applyAlignment="1">
      <alignment horizontal="left" vertical="center" wrapText="1"/>
    </xf>
    <xf numFmtId="42" fontId="8" fillId="0" borderId="38" xfId="19" applyFont="1" applyBorder="1" applyAlignment="1">
      <alignment horizontal="left" vertical="center" wrapText="1"/>
    </xf>
    <xf numFmtId="0" fontId="45" fillId="14" borderId="0" xfId="0" applyFont="1" applyFill="1" applyAlignment="1">
      <alignment horizontal="left"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cellXfs>
  <cellStyles count="20">
    <cellStyle name="Estilo 1" xfId="15" xr:uid="{09B9CF26-4210-4102-8C09-D4282396EF02}"/>
    <cellStyle name="Hipervínculo 2" xfId="16" xr:uid="{B39583C0-40CD-4DCE-9082-105DBD57955B}"/>
    <cellStyle name="Millares 2" xfId="1" xr:uid="{00000000-0005-0000-0000-000003000000}"/>
    <cellStyle name="Millares 2 2" xfId="6" xr:uid="{00000000-0005-0000-0000-000004000000}"/>
    <cellStyle name="Millares 3" xfId="14" xr:uid="{45093165-8443-4EAF-AA8B-15C5C7C424FB}"/>
    <cellStyle name="Millares 4" xfId="11" xr:uid="{D19A2E07-3D15-486A-AF79-A25850B58177}"/>
    <cellStyle name="Moneda [0]" xfId="19" builtinId="7"/>
    <cellStyle name="Moneda 2" xfId="2" xr:uid="{00000000-0005-0000-0000-000005000000}"/>
    <cellStyle name="Moneda 2 2" xfId="18" xr:uid="{4F12B0D7-65B8-4722-8F01-247897DA0949}"/>
    <cellStyle name="Moneda 2 3" xfId="10" xr:uid="{6AE79762-3192-45F9-A225-5AFE58A5D2E1}"/>
    <cellStyle name="Moneda 3" xfId="17"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2" xr:uid="{F10DC895-23A6-4E2F-9328-3A3185C21219}"/>
    <cellStyle name="Porcentaje 3" xfId="13"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1</xdr:col>
      <xdr:colOff>685801</xdr:colOff>
      <xdr:row>7</xdr:row>
      <xdr:rowOff>60638</xdr:rowOff>
    </xdr:from>
    <xdr:to>
      <xdr:col>10</xdr:col>
      <xdr:colOff>228601</xdr:colOff>
      <xdr:row>17</xdr:row>
      <xdr:rowOff>83498</xdr:rowOff>
    </xdr:to>
    <xdr:sp macro="" textlink="">
      <xdr:nvSpPr>
        <xdr:cNvPr id="7" name="TextBox 8">
          <a:extLst>
            <a:ext uri="{FF2B5EF4-FFF2-40B4-BE49-F238E27FC236}">
              <a16:creationId xmlns:a16="http://schemas.microsoft.com/office/drawing/2014/main" id="{1F68FD6E-6C18-463D-8973-635EC3369CFD}"/>
            </a:ext>
          </a:extLst>
        </xdr:cNvPr>
        <xdr:cNvSpPr txBox="1"/>
      </xdr:nvSpPr>
      <xdr:spPr>
        <a:xfrm>
          <a:off x="1447801" y="1394138"/>
          <a:ext cx="640080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latin typeface="ExtraLight"/>
            </a:rPr>
            <a:t>RFP</a:t>
          </a:r>
          <a:endParaRPr lang="es-ES_tradnl" sz="2400" b="1">
            <a:latin typeface="ExtraLight"/>
          </a:endParaRPr>
        </a:p>
        <a:p>
          <a:r>
            <a:rPr lang="es-ES_tradnl" sz="2400">
              <a:latin typeface="ExtraLight"/>
            </a:rPr>
            <a:t>Suministro</a:t>
          </a:r>
          <a:r>
            <a:rPr lang="es-ES_tradnl" sz="2400" baseline="0">
              <a:latin typeface="ExtraLight"/>
            </a:rPr>
            <a:t> insumos para formación artistica y cultural para  Comfenalco Antioquia</a:t>
          </a:r>
        </a:p>
        <a:p>
          <a:r>
            <a:rPr lang="en-US" sz="1100" b="1">
              <a:solidFill>
                <a:schemeClr val="dk1"/>
              </a:solidFill>
              <a:effectLst/>
              <a:latin typeface="ExtraLight"/>
              <a:ea typeface="+mn-ea"/>
              <a:cs typeface="+mn-cs"/>
            </a:rPr>
            <a:t>Codigo:</a:t>
          </a:r>
          <a:r>
            <a:rPr lang="en-US" sz="1100" b="1" baseline="0">
              <a:solidFill>
                <a:schemeClr val="dk1"/>
              </a:solidFill>
              <a:effectLst/>
              <a:latin typeface="ExtraLight"/>
              <a:ea typeface="+mn-ea"/>
              <a:cs typeface="+mn-cs"/>
            </a:rPr>
            <a:t> (#</a:t>
          </a:r>
          <a:r>
            <a:rPr lang="es-ES"/>
            <a:t>3000023964</a:t>
          </a:r>
          <a:r>
            <a:rPr lang="en-US" sz="1100" b="1" baseline="0">
              <a:solidFill>
                <a:schemeClr val="dk1"/>
              </a:solidFill>
              <a:effectLst/>
              <a:latin typeface="ExtraLight"/>
              <a:ea typeface="+mn-ea"/>
              <a:cs typeface="+mn-cs"/>
            </a:rPr>
            <a:t> )</a:t>
          </a:r>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Marzo  2025</a:t>
          </a:r>
        </a:p>
        <a:p>
          <a:pPr marL="0" marR="0" lvl="0" indent="0" defTabSz="914400" rtl="0" eaLnBrk="1" fontAlgn="auto" latinLnBrk="0" hangingPunct="1">
            <a:lnSpc>
              <a:spcPct val="100000"/>
            </a:lnSpc>
            <a:spcBef>
              <a:spcPts val="0"/>
            </a:spcBef>
            <a:spcAft>
              <a:spcPts val="0"/>
            </a:spcAft>
            <a:buClrTx/>
            <a:buSzTx/>
            <a:buFontTx/>
            <a:buNone/>
            <a:tabLst/>
            <a:defRPr/>
          </a:pP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20</xdr:row>
      <xdr:rowOff>0</xdr:rowOff>
    </xdr:from>
    <xdr:to>
      <xdr:col>4</xdr:col>
      <xdr:colOff>102403</xdr:colOff>
      <xdr:row>23</xdr:row>
      <xdr:rowOff>0</xdr:rowOff>
    </xdr:to>
    <xdr:sp macro="" textlink="">
      <xdr:nvSpPr>
        <xdr:cNvPr id="2" name="CuadroTexto 1">
          <a:extLst>
            <a:ext uri="{FF2B5EF4-FFF2-40B4-BE49-F238E27FC236}">
              <a16:creationId xmlns:a16="http://schemas.microsoft.com/office/drawing/2014/main" id="{71032A1F-8AA2-409D-9618-D7465D7F3EDA}"/>
            </a:ext>
            <a:ext uri="{147F2762-F138-4A5C-976F-8EAC2B608ADB}">
              <a16:predDERef xmlns:a16="http://schemas.microsoft.com/office/drawing/2014/main" pred="{64227149-D507-4742-9891-C21AF92A795D}"/>
            </a:ext>
          </a:extLst>
        </xdr:cNvPr>
        <xdr:cNvSpPr txBox="1"/>
      </xdr:nvSpPr>
      <xdr:spPr>
        <a:xfrm>
          <a:off x="1524000" y="3619500"/>
          <a:ext cx="1626403"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O" sz="1100" b="1"/>
            <a:t>Elaborado</a:t>
          </a:r>
          <a:r>
            <a:rPr lang="es-CO" sz="1100" b="1" baseline="0"/>
            <a:t> por:</a:t>
          </a:r>
        </a:p>
        <a:p>
          <a:r>
            <a:rPr lang="es-CO" sz="1100" b="0" baseline="0"/>
            <a:t>Jairo Quintero</a:t>
          </a:r>
          <a:endParaRPr lang="es-CO" sz="1100" b="0"/>
        </a:p>
      </xdr:txBody>
    </xdr:sp>
    <xdr:clientData/>
  </xdr:twoCellAnchor>
  <xdr:twoCellAnchor>
    <xdr:from>
      <xdr:col>5</xdr:col>
      <xdr:colOff>9525</xdr:colOff>
      <xdr:row>19</xdr:row>
      <xdr:rowOff>142875</xdr:rowOff>
    </xdr:from>
    <xdr:to>
      <xdr:col>7</xdr:col>
      <xdr:colOff>111928</xdr:colOff>
      <xdr:row>22</xdr:row>
      <xdr:rowOff>142875</xdr:rowOff>
    </xdr:to>
    <xdr:sp macro="" textlink="">
      <xdr:nvSpPr>
        <xdr:cNvPr id="4" name="CuadroTexto 3">
          <a:extLst>
            <a:ext uri="{FF2B5EF4-FFF2-40B4-BE49-F238E27FC236}">
              <a16:creationId xmlns:a16="http://schemas.microsoft.com/office/drawing/2014/main" id="{4836F301-9703-4FDE-B2B0-627E05F4ABFB}"/>
            </a:ext>
            <a:ext uri="{147F2762-F138-4A5C-976F-8EAC2B608ADB}">
              <a16:predDERef xmlns:a16="http://schemas.microsoft.com/office/drawing/2014/main" pred="{71032A1F-8AA2-409D-9618-D7465D7F3EDA}"/>
            </a:ext>
          </a:extLst>
        </xdr:cNvPr>
        <xdr:cNvSpPr txBox="1"/>
      </xdr:nvSpPr>
      <xdr:spPr>
        <a:xfrm>
          <a:off x="3819525" y="3581400"/>
          <a:ext cx="1626403"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O" sz="1100" b="1"/>
            <a:t>Visto bueno técnico:</a:t>
          </a:r>
          <a:br>
            <a:rPr lang="es-CO" sz="1100" b="0"/>
          </a:br>
          <a:r>
            <a:rPr lang="es-CO" sz="1100" b="0"/>
            <a:t>Ana Isabel</a:t>
          </a:r>
          <a:r>
            <a:rPr lang="es-CO" sz="1100" b="1"/>
            <a:t> </a:t>
          </a:r>
          <a:r>
            <a:rPr lang="es-CO" sz="1100" b="0"/>
            <a:t>Lopera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2219325</xdr:colOff>
      <xdr:row>5</xdr:row>
      <xdr:rowOff>9525</xdr:rowOff>
    </xdr:to>
    <xdr:pic>
      <xdr:nvPicPr>
        <xdr:cNvPr id="2" name="Imagen 1">
          <a:extLst>
            <a:ext uri="{FF2B5EF4-FFF2-40B4-BE49-F238E27FC236}">
              <a16:creationId xmlns:a16="http://schemas.microsoft.com/office/drawing/2014/main" id="{F487915E-DD7A-4D99-8BB8-4C045804A5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193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2543175</xdr:colOff>
      <xdr:row>5</xdr:row>
      <xdr:rowOff>44450</xdr:rowOff>
    </xdr:to>
    <xdr:pic>
      <xdr:nvPicPr>
        <xdr:cNvPr id="2" name="Imagen 1">
          <a:extLst>
            <a:ext uri="{FF2B5EF4-FFF2-40B4-BE49-F238E27FC236}">
              <a16:creationId xmlns:a16="http://schemas.microsoft.com/office/drawing/2014/main" id="{9E7E0858-705E-4FB8-B8D1-ABDA203EF115}"/>
            </a:ext>
            <a:ext uri="{147F2762-F138-4A5C-976F-8EAC2B608ADB}">
              <a16:predDERef xmlns:a16="http://schemas.microsoft.com/office/drawing/2014/main" pred="{9043EFD8-401E-4CBA-B7D9-3451E266F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3175"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1836208</xdr:colOff>
      <xdr:row>1</xdr:row>
      <xdr:rowOff>187325</xdr:rowOff>
    </xdr:to>
    <xdr:pic>
      <xdr:nvPicPr>
        <xdr:cNvPr id="2" name="Imagen 1">
          <a:extLst>
            <a:ext uri="{FF2B5EF4-FFF2-40B4-BE49-F238E27FC236}">
              <a16:creationId xmlns:a16="http://schemas.microsoft.com/office/drawing/2014/main" id="{38ABDBA5-142D-4F42-B78A-2A5793658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807633"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airo.quintero@comfenalcoantioquia.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dimension ref="A1"/>
  <sheetViews>
    <sheetView showGridLines="0" topLeftCell="A6" zoomScaleNormal="100" workbookViewId="0">
      <selection activeCell="D25" sqref="D25"/>
    </sheetView>
  </sheetViews>
  <sheetFormatPr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dimension ref="B1:M47"/>
  <sheetViews>
    <sheetView showGridLines="0" topLeftCell="B6" zoomScale="130" zoomScaleNormal="130" workbookViewId="0">
      <selection activeCell="C8" sqref="C8"/>
    </sheetView>
  </sheetViews>
  <sheetFormatPr defaultColWidth="11.42578125" defaultRowHeight="14.25"/>
  <cols>
    <col min="1" max="1" width="2.85546875" style="2" customWidth="1"/>
    <col min="2" max="2" width="3.28515625" style="2" customWidth="1"/>
    <col min="3" max="12" width="11.42578125" style="2"/>
    <col min="13" max="13" width="5.140625" style="2" customWidth="1"/>
    <col min="14" max="14" width="2.85546875" style="2" customWidth="1"/>
    <col min="15" max="16384" width="11.42578125" style="2"/>
  </cols>
  <sheetData>
    <row r="1" spans="2:13">
      <c r="B1" s="1"/>
      <c r="C1" s="113"/>
      <c r="D1" s="113"/>
      <c r="E1" s="113"/>
      <c r="F1" s="113"/>
      <c r="G1" s="113"/>
      <c r="H1" s="113"/>
      <c r="I1" s="113"/>
      <c r="J1" s="113"/>
      <c r="K1" s="113"/>
      <c r="L1" s="113"/>
      <c r="M1" s="113"/>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14" t="s">
        <v>0</v>
      </c>
      <c r="D6" s="114"/>
      <c r="E6" s="114"/>
      <c r="F6" s="114"/>
      <c r="G6" s="114"/>
      <c r="H6" s="114"/>
      <c r="I6" s="114"/>
      <c r="J6" s="114"/>
      <c r="K6" s="114"/>
      <c r="L6" s="114"/>
      <c r="M6" s="4"/>
    </row>
    <row r="7" spans="2:13">
      <c r="B7" s="1"/>
      <c r="C7" s="113"/>
      <c r="D7" s="113"/>
      <c r="E7" s="113"/>
      <c r="F7" s="113"/>
      <c r="G7" s="113"/>
      <c r="H7" s="113"/>
      <c r="I7" s="113"/>
      <c r="J7" s="113"/>
      <c r="K7" s="113"/>
      <c r="L7" s="113"/>
      <c r="M7" s="113"/>
    </row>
    <row r="8" spans="2:13" ht="20.100000000000001" customHeight="1">
      <c r="B8" s="1"/>
      <c r="C8" s="115" t="s">
        <v>1</v>
      </c>
      <c r="D8" s="116"/>
      <c r="E8" s="116"/>
      <c r="F8" s="116"/>
      <c r="G8" s="116"/>
      <c r="H8" s="116"/>
      <c r="I8" s="116"/>
      <c r="J8" s="116"/>
      <c r="K8" s="116"/>
      <c r="L8" s="116"/>
      <c r="M8" s="118"/>
    </row>
    <row r="9" spans="2:13" ht="20.100000000000001" customHeight="1">
      <c r="B9" s="1"/>
      <c r="C9" s="117"/>
      <c r="D9" s="117"/>
      <c r="E9" s="117"/>
      <c r="F9" s="117"/>
      <c r="G9" s="117"/>
      <c r="H9" s="117"/>
      <c r="I9" s="117"/>
      <c r="J9" s="117"/>
      <c r="K9" s="117"/>
      <c r="L9" s="117"/>
      <c r="M9" s="118"/>
    </row>
    <row r="10" spans="2:13" ht="20.100000000000001" customHeight="1">
      <c r="B10" s="1"/>
      <c r="C10" s="117"/>
      <c r="D10" s="117"/>
      <c r="E10" s="117"/>
      <c r="F10" s="117"/>
      <c r="G10" s="117"/>
      <c r="H10" s="117"/>
      <c r="I10" s="117"/>
      <c r="J10" s="117"/>
      <c r="K10" s="117"/>
      <c r="L10" s="117"/>
      <c r="M10" s="118"/>
    </row>
    <row r="11" spans="2:13" ht="20.100000000000001" customHeight="1">
      <c r="B11" s="1"/>
      <c r="C11" s="117"/>
      <c r="D11" s="117"/>
      <c r="E11" s="117"/>
      <c r="F11" s="117"/>
      <c r="G11" s="117"/>
      <c r="H11" s="117"/>
      <c r="I11" s="117"/>
      <c r="J11" s="117"/>
      <c r="K11" s="117"/>
      <c r="L11" s="117"/>
      <c r="M11" s="118"/>
    </row>
    <row r="12" spans="2:13" ht="20.100000000000001" customHeight="1">
      <c r="B12" s="1"/>
      <c r="C12" s="117"/>
      <c r="D12" s="117"/>
      <c r="E12" s="117"/>
      <c r="F12" s="117"/>
      <c r="G12" s="117"/>
      <c r="H12" s="117"/>
      <c r="I12" s="117"/>
      <c r="J12" s="117"/>
      <c r="K12" s="117"/>
      <c r="L12" s="117"/>
      <c r="M12" s="118"/>
    </row>
    <row r="13" spans="2:13" ht="20.100000000000001" customHeight="1">
      <c r="B13" s="1"/>
      <c r="C13" s="117"/>
      <c r="D13" s="117"/>
      <c r="E13" s="117"/>
      <c r="F13" s="117"/>
      <c r="G13" s="117"/>
      <c r="H13" s="117"/>
      <c r="I13" s="117"/>
      <c r="J13" s="117"/>
      <c r="K13" s="117"/>
      <c r="L13" s="117"/>
      <c r="M13" s="118"/>
    </row>
    <row r="14" spans="2:13" ht="20.100000000000001" customHeight="1">
      <c r="B14" s="1"/>
      <c r="C14" s="117"/>
      <c r="D14" s="117"/>
      <c r="E14" s="117"/>
      <c r="F14" s="117"/>
      <c r="G14" s="117"/>
      <c r="H14" s="117"/>
      <c r="I14" s="117"/>
      <c r="J14" s="117"/>
      <c r="K14" s="117"/>
      <c r="L14" s="117"/>
      <c r="M14" s="118"/>
    </row>
    <row r="15" spans="2:13" ht="20.100000000000001" customHeight="1">
      <c r="B15" s="1"/>
      <c r="C15" s="117"/>
      <c r="D15" s="117"/>
      <c r="E15" s="117"/>
      <c r="F15" s="117"/>
      <c r="G15" s="117"/>
      <c r="H15" s="117"/>
      <c r="I15" s="117"/>
      <c r="J15" s="117"/>
      <c r="K15" s="117"/>
      <c r="L15" s="117"/>
      <c r="M15" s="118"/>
    </row>
    <row r="16" spans="2:13" ht="20.100000000000001" customHeight="1">
      <c r="B16" s="1"/>
      <c r="C16" s="117"/>
      <c r="D16" s="117"/>
      <c r="E16" s="117"/>
      <c r="F16" s="117"/>
      <c r="G16" s="117"/>
      <c r="H16" s="117"/>
      <c r="I16" s="117"/>
      <c r="J16" s="117"/>
      <c r="K16" s="117"/>
      <c r="L16" s="117"/>
      <c r="M16" s="118"/>
    </row>
    <row r="17" spans="2:13" ht="20.100000000000001" customHeight="1">
      <c r="B17" s="1"/>
      <c r="C17" s="117"/>
      <c r="D17" s="117"/>
      <c r="E17" s="117"/>
      <c r="F17" s="117"/>
      <c r="G17" s="117"/>
      <c r="H17" s="117"/>
      <c r="I17" s="117"/>
      <c r="J17" s="117"/>
      <c r="K17" s="117"/>
      <c r="L17" s="117"/>
      <c r="M17" s="118"/>
    </row>
    <row r="18" spans="2:13" ht="20.100000000000001" customHeight="1">
      <c r="B18" s="1"/>
      <c r="C18" s="117"/>
      <c r="D18" s="117"/>
      <c r="E18" s="117"/>
      <c r="F18" s="117"/>
      <c r="G18" s="117"/>
      <c r="H18" s="117"/>
      <c r="I18" s="117"/>
      <c r="J18" s="117"/>
      <c r="K18" s="117"/>
      <c r="L18" s="117"/>
      <c r="M18" s="118"/>
    </row>
    <row r="19" spans="2:13" ht="20.100000000000001" customHeight="1">
      <c r="B19" s="1"/>
      <c r="C19" s="117"/>
      <c r="D19" s="117"/>
      <c r="E19" s="117"/>
      <c r="F19" s="117"/>
      <c r="G19" s="117"/>
      <c r="H19" s="117"/>
      <c r="I19" s="117"/>
      <c r="J19" s="117"/>
      <c r="K19" s="117"/>
      <c r="L19" s="117"/>
      <c r="M19" s="118"/>
    </row>
    <row r="20" spans="2:13" ht="20.100000000000001" customHeight="1">
      <c r="B20" s="1"/>
      <c r="C20" s="117"/>
      <c r="D20" s="117"/>
      <c r="E20" s="117"/>
      <c r="F20" s="117"/>
      <c r="G20" s="117"/>
      <c r="H20" s="117"/>
      <c r="I20" s="117"/>
      <c r="J20" s="117"/>
      <c r="K20" s="117"/>
      <c r="L20" s="117"/>
      <c r="M20" s="118"/>
    </row>
    <row r="21" spans="2:13" ht="20.100000000000001" customHeight="1">
      <c r="B21" s="1"/>
      <c r="C21" s="117"/>
      <c r="D21" s="117"/>
      <c r="E21" s="117"/>
      <c r="F21" s="117"/>
      <c r="G21" s="117"/>
      <c r="H21" s="117"/>
      <c r="I21" s="117"/>
      <c r="J21" s="117"/>
      <c r="K21" s="117"/>
      <c r="L21" s="117"/>
      <c r="M21" s="118"/>
    </row>
    <row r="22" spans="2:13" ht="20.100000000000001" customHeight="1">
      <c r="B22" s="1"/>
      <c r="C22" s="117"/>
      <c r="D22" s="117"/>
      <c r="E22" s="117"/>
      <c r="F22" s="117"/>
      <c r="G22" s="117"/>
      <c r="H22" s="117"/>
      <c r="I22" s="117"/>
      <c r="J22" s="117"/>
      <c r="K22" s="117"/>
      <c r="L22" s="117"/>
      <c r="M22" s="118"/>
    </row>
    <row r="23" spans="2:13" ht="20.100000000000001" customHeight="1">
      <c r="B23" s="1"/>
      <c r="C23" s="117"/>
      <c r="D23" s="117"/>
      <c r="E23" s="117"/>
      <c r="F23" s="117"/>
      <c r="G23" s="117"/>
      <c r="H23" s="117"/>
      <c r="I23" s="117"/>
      <c r="J23" s="117"/>
      <c r="K23" s="117"/>
      <c r="L23" s="117"/>
      <c r="M23" s="118"/>
    </row>
    <row r="24" spans="2:13" ht="20.100000000000001" customHeight="1">
      <c r="B24" s="1"/>
      <c r="C24" s="117"/>
      <c r="D24" s="117"/>
      <c r="E24" s="117"/>
      <c r="F24" s="117"/>
      <c r="G24" s="117"/>
      <c r="H24" s="117"/>
      <c r="I24" s="117"/>
      <c r="J24" s="117"/>
      <c r="K24" s="117"/>
      <c r="L24" s="117"/>
      <c r="M24" s="118"/>
    </row>
    <row r="25" spans="2:13" ht="20.100000000000001" customHeight="1">
      <c r="B25" s="1"/>
      <c r="C25" s="117"/>
      <c r="D25" s="117"/>
      <c r="E25" s="117"/>
      <c r="F25" s="117"/>
      <c r="G25" s="117"/>
      <c r="H25" s="117"/>
      <c r="I25" s="117"/>
      <c r="J25" s="117"/>
      <c r="K25" s="117"/>
      <c r="L25" s="117"/>
      <c r="M25" s="118"/>
    </row>
    <row r="26" spans="2:13" ht="20.100000000000001" customHeight="1">
      <c r="B26" s="1"/>
      <c r="C26" s="117"/>
      <c r="D26" s="117"/>
      <c r="E26" s="117"/>
      <c r="F26" s="117"/>
      <c r="G26" s="117"/>
      <c r="H26" s="117"/>
      <c r="I26" s="117"/>
      <c r="J26" s="117"/>
      <c r="K26" s="117"/>
      <c r="L26" s="117"/>
      <c r="M26" s="118"/>
    </row>
    <row r="27" spans="2:13" ht="20.100000000000001" customHeight="1">
      <c r="B27" s="1"/>
      <c r="C27" s="117"/>
      <c r="D27" s="117"/>
      <c r="E27" s="117"/>
      <c r="F27" s="117"/>
      <c r="G27" s="117"/>
      <c r="H27" s="117"/>
      <c r="I27" s="117"/>
      <c r="J27" s="117"/>
      <c r="K27" s="117"/>
      <c r="L27" s="117"/>
      <c r="M27" s="118"/>
    </row>
    <row r="28" spans="2:13" ht="20.100000000000001" customHeight="1">
      <c r="B28" s="1"/>
      <c r="C28" s="117"/>
      <c r="D28" s="117"/>
      <c r="E28" s="117"/>
      <c r="F28" s="117"/>
      <c r="G28" s="117"/>
      <c r="H28" s="117"/>
      <c r="I28" s="117"/>
      <c r="J28" s="117"/>
      <c r="K28" s="117"/>
      <c r="L28" s="117"/>
      <c r="M28" s="118"/>
    </row>
    <row r="29" spans="2:13" ht="20.100000000000001" customHeight="1">
      <c r="B29" s="1"/>
      <c r="C29" s="117"/>
      <c r="D29" s="117"/>
      <c r="E29" s="117"/>
      <c r="F29" s="117"/>
      <c r="G29" s="117"/>
      <c r="H29" s="117"/>
      <c r="I29" s="117"/>
      <c r="J29" s="117"/>
      <c r="K29" s="117"/>
      <c r="L29" s="117"/>
      <c r="M29" s="118"/>
    </row>
    <row r="30" spans="2:13" ht="20.100000000000001" customHeight="1">
      <c r="B30" s="1"/>
      <c r="C30" s="117"/>
      <c r="D30" s="117"/>
      <c r="E30" s="117"/>
      <c r="F30" s="117"/>
      <c r="G30" s="117"/>
      <c r="H30" s="117"/>
      <c r="I30" s="117"/>
      <c r="J30" s="117"/>
      <c r="K30" s="117"/>
      <c r="L30" s="117"/>
      <c r="M30" s="118"/>
    </row>
    <row r="31" spans="2:13" ht="20.100000000000001" customHeight="1">
      <c r="B31" s="1"/>
      <c r="C31" s="117"/>
      <c r="D31" s="117"/>
      <c r="E31" s="117"/>
      <c r="F31" s="117"/>
      <c r="G31" s="117"/>
      <c r="H31" s="117"/>
      <c r="I31" s="117"/>
      <c r="J31" s="117"/>
      <c r="K31" s="117"/>
      <c r="L31" s="117"/>
      <c r="M31" s="118"/>
    </row>
    <row r="32" spans="2:13" ht="20.100000000000001" customHeight="1">
      <c r="B32" s="1"/>
      <c r="C32" s="117"/>
      <c r="D32" s="117"/>
      <c r="E32" s="117"/>
      <c r="F32" s="117"/>
      <c r="G32" s="117"/>
      <c r="H32" s="117"/>
      <c r="I32" s="117"/>
      <c r="J32" s="117"/>
      <c r="K32" s="117"/>
      <c r="L32" s="117"/>
      <c r="M32" s="118"/>
    </row>
    <row r="33" spans="2:13" ht="20.100000000000001" customHeight="1">
      <c r="B33" s="1"/>
      <c r="C33" s="117"/>
      <c r="D33" s="117"/>
      <c r="E33" s="117"/>
      <c r="F33" s="117"/>
      <c r="G33" s="117"/>
      <c r="H33" s="117"/>
      <c r="I33" s="117"/>
      <c r="J33" s="117"/>
      <c r="K33" s="117"/>
      <c r="L33" s="117"/>
      <c r="M33" s="118"/>
    </row>
    <row r="34" spans="2:13" ht="20.100000000000001" customHeight="1">
      <c r="B34" s="1"/>
      <c r="C34" s="117"/>
      <c r="D34" s="117"/>
      <c r="E34" s="117"/>
      <c r="F34" s="117"/>
      <c r="G34" s="117"/>
      <c r="H34" s="117"/>
      <c r="I34" s="117"/>
      <c r="J34" s="117"/>
      <c r="K34" s="117"/>
      <c r="L34" s="117"/>
      <c r="M34" s="118"/>
    </row>
    <row r="35" spans="2:13" ht="20.100000000000001" customHeight="1">
      <c r="B35" s="1"/>
      <c r="C35" s="117"/>
      <c r="D35" s="117"/>
      <c r="E35" s="117"/>
      <c r="F35" s="117"/>
      <c r="G35" s="117"/>
      <c r="H35" s="117"/>
      <c r="I35" s="117"/>
      <c r="J35" s="117"/>
      <c r="K35" s="117"/>
      <c r="L35" s="117"/>
      <c r="M35" s="118"/>
    </row>
    <row r="36" spans="2:13" ht="20.100000000000001" customHeight="1">
      <c r="B36" s="1"/>
      <c r="C36" s="117"/>
      <c r="D36" s="117"/>
      <c r="E36" s="117"/>
      <c r="F36" s="117"/>
      <c r="G36" s="117"/>
      <c r="H36" s="117"/>
      <c r="I36" s="117"/>
      <c r="J36" s="117"/>
      <c r="K36" s="117"/>
      <c r="L36" s="117"/>
      <c r="M36" s="118"/>
    </row>
    <row r="37" spans="2:13" ht="20.100000000000001" customHeight="1">
      <c r="B37" s="1"/>
      <c r="C37" s="117"/>
      <c r="D37" s="117"/>
      <c r="E37" s="117"/>
      <c r="F37" s="117"/>
      <c r="G37" s="117"/>
      <c r="H37" s="117"/>
      <c r="I37" s="117"/>
      <c r="J37" s="117"/>
      <c r="K37" s="117"/>
      <c r="L37" s="117"/>
      <c r="M37" s="118"/>
    </row>
    <row r="38" spans="2:13" ht="20.100000000000001" customHeight="1">
      <c r="B38" s="1"/>
      <c r="C38" s="117"/>
      <c r="D38" s="117"/>
      <c r="E38" s="117"/>
      <c r="F38" s="117"/>
      <c r="G38" s="117"/>
      <c r="H38" s="117"/>
      <c r="I38" s="117"/>
      <c r="J38" s="117"/>
      <c r="K38" s="117"/>
      <c r="L38" s="117"/>
      <c r="M38" s="118"/>
    </row>
    <row r="39" spans="2:13" ht="20.100000000000001" customHeight="1">
      <c r="B39" s="1"/>
      <c r="C39" s="117"/>
      <c r="D39" s="117"/>
      <c r="E39" s="117"/>
      <c r="F39" s="117"/>
      <c r="G39" s="117"/>
      <c r="H39" s="117"/>
      <c r="I39" s="117"/>
      <c r="J39" s="117"/>
      <c r="K39" s="117"/>
      <c r="L39" s="117"/>
      <c r="M39" s="118"/>
    </row>
    <row r="40" spans="2:13" ht="20.100000000000001" customHeight="1">
      <c r="B40" s="1"/>
      <c r="C40" s="117"/>
      <c r="D40" s="117"/>
      <c r="E40" s="117"/>
      <c r="F40" s="117"/>
      <c r="G40" s="117"/>
      <c r="H40" s="117"/>
      <c r="I40" s="117"/>
      <c r="J40" s="117"/>
      <c r="K40" s="117"/>
      <c r="L40" s="117"/>
      <c r="M40" s="118"/>
    </row>
    <row r="41" spans="2:13" ht="20.100000000000001" customHeight="1">
      <c r="B41" s="1"/>
      <c r="C41" s="117"/>
      <c r="D41" s="117"/>
      <c r="E41" s="117"/>
      <c r="F41" s="117"/>
      <c r="G41" s="117"/>
      <c r="H41" s="117"/>
      <c r="I41" s="117"/>
      <c r="J41" s="117"/>
      <c r="K41" s="117"/>
      <c r="L41" s="117"/>
      <c r="M41" s="118"/>
    </row>
    <row r="42" spans="2:13" ht="20.100000000000001" customHeight="1">
      <c r="B42" s="1"/>
      <c r="C42" s="117"/>
      <c r="D42" s="117"/>
      <c r="E42" s="117"/>
      <c r="F42" s="117"/>
      <c r="G42" s="117"/>
      <c r="H42" s="117"/>
      <c r="I42" s="117"/>
      <c r="J42" s="117"/>
      <c r="K42" s="117"/>
      <c r="L42" s="117"/>
      <c r="M42" s="1"/>
    </row>
    <row r="43" spans="2:13" ht="20.100000000000001" customHeight="1">
      <c r="B43" s="1"/>
      <c r="C43" s="117"/>
      <c r="D43" s="117"/>
      <c r="E43" s="117"/>
      <c r="F43" s="117"/>
      <c r="G43" s="117"/>
      <c r="H43" s="117"/>
      <c r="I43" s="117"/>
      <c r="J43" s="117"/>
      <c r="K43" s="117"/>
      <c r="L43" s="117"/>
      <c r="M43" s="1"/>
    </row>
    <row r="44" spans="2:13" ht="20.100000000000001" customHeight="1">
      <c r="B44" s="1"/>
      <c r="C44" s="117"/>
      <c r="D44" s="117"/>
      <c r="E44" s="117"/>
      <c r="F44" s="117"/>
      <c r="G44" s="117"/>
      <c r="H44" s="117"/>
      <c r="I44" s="117"/>
      <c r="J44" s="117"/>
      <c r="K44" s="117"/>
      <c r="L44" s="117"/>
      <c r="M44" s="1"/>
    </row>
    <row r="45" spans="2:13" ht="20.100000000000001" customHeight="1">
      <c r="B45" s="1"/>
      <c r="C45" s="117"/>
      <c r="D45" s="117"/>
      <c r="E45" s="117"/>
      <c r="F45" s="117"/>
      <c r="G45" s="117"/>
      <c r="H45" s="117"/>
      <c r="I45" s="117"/>
      <c r="J45" s="117"/>
      <c r="K45" s="117"/>
      <c r="L45" s="117"/>
      <c r="M45" s="1"/>
    </row>
    <row r="46" spans="2:13" ht="20.100000000000001" customHeight="1">
      <c r="B46" s="1"/>
      <c r="C46" s="117"/>
      <c r="D46" s="117"/>
      <c r="E46" s="117"/>
      <c r="F46" s="117"/>
      <c r="G46" s="117"/>
      <c r="H46" s="117"/>
      <c r="I46" s="117"/>
      <c r="J46" s="117"/>
      <c r="K46" s="117"/>
      <c r="L46" s="117"/>
      <c r="M46" s="1"/>
    </row>
    <row r="47" spans="2:13" ht="31.5" customHeight="1">
      <c r="B47" s="1"/>
      <c r="C47" s="117"/>
      <c r="D47" s="117"/>
      <c r="E47" s="117"/>
      <c r="F47" s="117"/>
      <c r="G47" s="117"/>
      <c r="H47" s="117"/>
      <c r="I47" s="117"/>
      <c r="J47" s="117"/>
      <c r="K47" s="117"/>
      <c r="L47" s="117"/>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01"/>
  <sheetViews>
    <sheetView topLeftCell="A73" zoomScale="90" zoomScaleNormal="90" workbookViewId="0">
      <selection activeCell="D59" sqref="D59:L59"/>
    </sheetView>
  </sheetViews>
  <sheetFormatPr defaultColWidth="0" defaultRowHeight="0" customHeight="1" zeroHeight="1"/>
  <cols>
    <col min="1" max="1" width="3.85546875" style="5" customWidth="1"/>
    <col min="2" max="2" width="5.85546875" style="5" customWidth="1"/>
    <col min="3" max="3" width="6.7109375" style="5" customWidth="1"/>
    <col min="4" max="4" width="44" style="5" customWidth="1"/>
    <col min="5" max="5" width="40.28515625" style="5" customWidth="1"/>
    <col min="6" max="6" width="18.85546875" style="5" customWidth="1"/>
    <col min="7" max="8" width="13.5703125" style="5" bestFit="1" customWidth="1"/>
    <col min="9" max="13" width="11.42578125" style="5" customWidth="1"/>
    <col min="14" max="14" width="3.7109375" style="5" customWidth="1"/>
    <col min="15" max="33" width="0" style="5" hidden="1" customWidth="1"/>
    <col min="34" max="16384" width="11.42578125" style="5" hidden="1"/>
  </cols>
  <sheetData>
    <row r="1" spans="1:13" ht="15"/>
    <row r="2" spans="1:13" ht="15.75">
      <c r="A2" s="6"/>
      <c r="B2" s="7"/>
      <c r="C2" s="8"/>
      <c r="D2" s="7"/>
      <c r="E2" s="7"/>
      <c r="F2" s="7"/>
      <c r="G2" s="7"/>
      <c r="H2" s="7"/>
      <c r="I2" s="7"/>
      <c r="J2" s="7"/>
      <c r="K2" s="7"/>
      <c r="L2" s="7"/>
      <c r="M2" s="7"/>
    </row>
    <row r="3" spans="1:13" ht="15.75">
      <c r="A3" s="6"/>
      <c r="B3" s="7"/>
      <c r="C3" s="8"/>
      <c r="D3" s="7"/>
      <c r="E3" s="7"/>
      <c r="F3" s="7"/>
      <c r="G3" s="7"/>
      <c r="H3" s="7"/>
      <c r="I3" s="7"/>
      <c r="J3" s="7"/>
      <c r="K3" s="7"/>
      <c r="L3" s="7"/>
      <c r="M3" s="7"/>
    </row>
    <row r="4" spans="1:13" ht="16.5" thickBot="1">
      <c r="A4" s="6"/>
      <c r="B4" s="7"/>
      <c r="C4" s="137" t="s">
        <v>2</v>
      </c>
      <c r="D4" s="137"/>
      <c r="E4" s="137"/>
      <c r="F4" s="137"/>
      <c r="G4" s="137"/>
      <c r="H4" s="137"/>
      <c r="I4" s="137"/>
      <c r="J4" s="137"/>
      <c r="K4" s="137"/>
      <c r="L4" s="137"/>
      <c r="M4" s="7"/>
    </row>
    <row r="5" spans="1:13" ht="15.75">
      <c r="A5" s="9"/>
      <c r="B5" s="10"/>
      <c r="C5" s="11"/>
      <c r="D5" s="12"/>
      <c r="E5" s="12"/>
      <c r="F5" s="12"/>
      <c r="G5" s="12"/>
      <c r="H5" s="12"/>
      <c r="I5" s="12"/>
      <c r="J5" s="12"/>
      <c r="K5" s="12"/>
      <c r="L5" s="12"/>
      <c r="M5" s="10"/>
    </row>
    <row r="6" spans="1:13" ht="15.75">
      <c r="A6" s="9"/>
      <c r="B6" s="10"/>
      <c r="C6" s="11" t="s">
        <v>3</v>
      </c>
      <c r="D6" s="126" t="s">
        <v>4</v>
      </c>
      <c r="E6" s="126"/>
      <c r="F6" s="126"/>
      <c r="G6" s="126"/>
      <c r="H6" s="126"/>
      <c r="I6" s="126"/>
      <c r="J6" s="126"/>
      <c r="K6" s="126"/>
      <c r="L6" s="126"/>
      <c r="M6" s="10"/>
    </row>
    <row r="7" spans="1:13" ht="27" customHeight="1">
      <c r="A7" s="9"/>
      <c r="B7" s="10"/>
      <c r="C7" s="11"/>
      <c r="D7" s="136" t="s">
        <v>5</v>
      </c>
      <c r="E7" s="136"/>
      <c r="F7" s="136"/>
      <c r="G7" s="136"/>
      <c r="H7" s="136"/>
      <c r="I7" s="136"/>
      <c r="J7" s="136"/>
      <c r="K7" s="136"/>
      <c r="L7" s="14"/>
      <c r="M7" s="10"/>
    </row>
    <row r="8" spans="1:13" ht="17.100000000000001" customHeight="1">
      <c r="A8" s="9"/>
      <c r="B8" s="10"/>
      <c r="C8" s="11" t="s">
        <v>6</v>
      </c>
      <c r="D8" s="138" t="s">
        <v>7</v>
      </c>
      <c r="E8" s="138"/>
      <c r="F8" s="138"/>
      <c r="G8" s="138"/>
      <c r="H8" s="138"/>
      <c r="I8" s="138"/>
      <c r="J8" s="138"/>
      <c r="K8" s="138"/>
      <c r="L8" s="138"/>
      <c r="M8" s="10"/>
    </row>
    <row r="9" spans="1:13" ht="133.5" customHeight="1">
      <c r="A9" s="9"/>
      <c r="B9" s="10"/>
      <c r="C9" s="11"/>
      <c r="D9" s="136" t="s">
        <v>8</v>
      </c>
      <c r="E9" s="136"/>
      <c r="F9" s="136"/>
      <c r="G9" s="136"/>
      <c r="H9" s="136"/>
      <c r="I9" s="136"/>
      <c r="J9" s="136"/>
      <c r="K9" s="136"/>
      <c r="L9" s="14"/>
      <c r="M9" s="10"/>
    </row>
    <row r="10" spans="1:13" ht="15.75">
      <c r="A10" s="9"/>
      <c r="B10" s="10"/>
      <c r="C10" s="11" t="s">
        <v>9</v>
      </c>
      <c r="D10" s="126" t="s">
        <v>10</v>
      </c>
      <c r="E10" s="127"/>
      <c r="F10" s="127"/>
      <c r="G10" s="127"/>
      <c r="H10" s="127"/>
      <c r="I10" s="127"/>
      <c r="J10" s="127"/>
      <c r="K10" s="127"/>
      <c r="L10" s="127"/>
      <c r="M10" s="10"/>
    </row>
    <row r="11" spans="1:13" ht="21" customHeight="1">
      <c r="A11" s="9"/>
      <c r="B11" s="10"/>
      <c r="C11" s="11"/>
      <c r="D11" s="125" t="s">
        <v>11</v>
      </c>
      <c r="E11" s="125"/>
      <c r="F11" s="125"/>
      <c r="G11" s="125"/>
      <c r="H11" s="125"/>
      <c r="I11" s="125"/>
      <c r="J11" s="14"/>
      <c r="K11" s="14"/>
      <c r="L11" s="14"/>
      <c r="M11" s="10"/>
    </row>
    <row r="12" spans="1:13" ht="15.75">
      <c r="A12" s="9"/>
      <c r="B12" s="10"/>
      <c r="C12" s="11" t="s">
        <v>12</v>
      </c>
      <c r="D12" s="126" t="s">
        <v>13</v>
      </c>
      <c r="E12" s="127"/>
      <c r="F12" s="127"/>
      <c r="G12" s="127"/>
      <c r="H12" s="127"/>
      <c r="I12" s="127"/>
      <c r="J12" s="127"/>
      <c r="K12" s="127"/>
      <c r="L12" s="127"/>
      <c r="M12" s="10"/>
    </row>
    <row r="13" spans="1:13" ht="43.5" customHeight="1">
      <c r="A13" s="9"/>
      <c r="B13" s="10"/>
      <c r="C13" s="11"/>
      <c r="D13" s="130" t="s">
        <v>14</v>
      </c>
      <c r="E13" s="130"/>
      <c r="F13" s="130"/>
      <c r="G13" s="130"/>
      <c r="H13" s="130"/>
      <c r="I13" s="130"/>
      <c r="J13" s="130"/>
      <c r="K13" s="130"/>
      <c r="L13" s="15"/>
      <c r="M13" s="10"/>
    </row>
    <row r="14" spans="1:13" ht="14.1" customHeight="1">
      <c r="A14" s="9"/>
      <c r="B14" s="10"/>
      <c r="C14" s="11"/>
      <c r="D14" s="14"/>
      <c r="E14" s="15"/>
      <c r="F14" s="15"/>
      <c r="G14" s="15"/>
      <c r="H14" s="15"/>
      <c r="I14" s="15"/>
      <c r="J14" s="15"/>
      <c r="K14" s="15"/>
      <c r="L14" s="15"/>
      <c r="M14" s="10"/>
    </row>
    <row r="15" spans="1:13" ht="14.1" customHeight="1">
      <c r="A15" s="9"/>
      <c r="B15" s="10"/>
      <c r="C15" s="11"/>
      <c r="D15" s="37" t="s">
        <v>15</v>
      </c>
      <c r="E15" s="38" t="s">
        <v>16</v>
      </c>
      <c r="F15" s="37" t="s">
        <v>17</v>
      </c>
      <c r="G15" s="37" t="s">
        <v>18</v>
      </c>
      <c r="H15" s="37" t="s">
        <v>19</v>
      </c>
      <c r="I15" s="37" t="s">
        <v>20</v>
      </c>
      <c r="J15" s="15"/>
      <c r="K15" s="15"/>
      <c r="L15" s="15"/>
      <c r="M15" s="10"/>
    </row>
    <row r="16" spans="1:13" ht="25.5" customHeight="1">
      <c r="A16" s="9"/>
      <c r="B16" s="10"/>
      <c r="C16" s="11"/>
      <c r="D16" s="16"/>
      <c r="E16" s="17"/>
      <c r="F16" s="16"/>
      <c r="G16" s="16"/>
      <c r="H16" s="16"/>
      <c r="I16" s="16"/>
      <c r="J16" s="15"/>
      <c r="K16" s="15"/>
      <c r="L16" s="15"/>
      <c r="M16" s="10"/>
    </row>
    <row r="17" spans="1:13" ht="15.75">
      <c r="A17" s="9"/>
      <c r="B17" s="10"/>
      <c r="C17" s="11" t="s">
        <v>21</v>
      </c>
      <c r="D17" s="19" t="s">
        <v>22</v>
      </c>
      <c r="E17" s="15"/>
      <c r="F17" s="15"/>
      <c r="G17" s="15"/>
      <c r="H17" s="15"/>
      <c r="I17" s="15"/>
      <c r="J17" s="15"/>
      <c r="K17" s="15"/>
      <c r="L17" s="15"/>
      <c r="M17" s="10"/>
    </row>
    <row r="18" spans="1:13" ht="15.75">
      <c r="A18" s="9"/>
      <c r="B18" s="10"/>
      <c r="C18" s="11"/>
      <c r="D18" s="130" t="s">
        <v>23</v>
      </c>
      <c r="E18" s="130"/>
      <c r="F18" s="130"/>
      <c r="G18" s="130"/>
      <c r="H18" s="130"/>
      <c r="I18" s="130"/>
      <c r="J18" s="130"/>
      <c r="K18" s="130"/>
      <c r="L18" s="15"/>
      <c r="M18" s="10"/>
    </row>
    <row r="19" spans="1:13" ht="15.75">
      <c r="A19" s="9"/>
      <c r="B19" s="10"/>
      <c r="C19" s="11"/>
      <c r="D19" s="14"/>
      <c r="E19" s="15"/>
      <c r="F19" s="15"/>
      <c r="G19" s="15"/>
      <c r="H19" s="15"/>
      <c r="I19" s="15"/>
      <c r="J19" s="15"/>
      <c r="K19" s="15"/>
      <c r="L19" s="15"/>
      <c r="M19" s="10"/>
    </row>
    <row r="20" spans="1:13" ht="15.75">
      <c r="A20" s="9"/>
      <c r="B20" s="10"/>
      <c r="C20" s="11" t="s">
        <v>24</v>
      </c>
      <c r="D20" s="18" t="s">
        <v>25</v>
      </c>
      <c r="E20" s="15"/>
      <c r="F20" s="15"/>
      <c r="G20" s="15"/>
      <c r="H20" s="15"/>
      <c r="I20" s="15"/>
      <c r="J20" s="15"/>
      <c r="K20" s="15"/>
      <c r="L20" s="15"/>
      <c r="M20" s="10"/>
    </row>
    <row r="21" spans="1:13" ht="15.75">
      <c r="A21" s="9"/>
      <c r="B21" s="10"/>
      <c r="C21" s="11"/>
      <c r="D21" s="20" t="s">
        <v>26</v>
      </c>
      <c r="E21" s="15"/>
      <c r="F21" s="15"/>
      <c r="G21" s="15"/>
      <c r="H21" s="15"/>
      <c r="I21" s="15"/>
      <c r="J21" s="15"/>
      <c r="K21" s="15"/>
      <c r="L21" s="15"/>
      <c r="M21" s="10"/>
    </row>
    <row r="22" spans="1:13" ht="15.75">
      <c r="A22" s="9"/>
      <c r="B22" s="10"/>
      <c r="C22" s="11"/>
      <c r="D22" s="14"/>
      <c r="E22" s="15"/>
      <c r="F22" s="15"/>
      <c r="G22" s="15"/>
      <c r="H22" s="15"/>
      <c r="I22" s="15"/>
      <c r="J22" s="15"/>
      <c r="K22" s="15"/>
      <c r="L22" s="15"/>
      <c r="M22" s="10"/>
    </row>
    <row r="23" spans="1:13" ht="15.75">
      <c r="A23" s="9"/>
      <c r="B23" s="10"/>
      <c r="C23" s="11" t="s">
        <v>27</v>
      </c>
      <c r="D23" s="21" t="s">
        <v>28</v>
      </c>
      <c r="E23" s="22"/>
      <c r="F23" s="22"/>
      <c r="G23" s="22"/>
      <c r="H23" s="22"/>
      <c r="I23" s="22"/>
      <c r="J23" s="22"/>
      <c r="K23" s="22"/>
      <c r="L23" s="22"/>
      <c r="M23" s="10"/>
    </row>
    <row r="24" spans="1:13" ht="30.95" customHeight="1">
      <c r="A24" s="9"/>
      <c r="B24" s="10"/>
      <c r="C24" s="11"/>
      <c r="D24" s="20" t="s">
        <v>29</v>
      </c>
      <c r="E24" s="20"/>
      <c r="F24" s="20"/>
      <c r="G24" s="20"/>
      <c r="H24" s="20"/>
      <c r="I24" s="20"/>
      <c r="J24" s="20"/>
      <c r="K24" s="20"/>
      <c r="L24" s="20"/>
      <c r="M24" s="10"/>
    </row>
    <row r="25" spans="1:13" ht="15">
      <c r="A25" s="9"/>
      <c r="B25" s="10"/>
      <c r="C25" s="23"/>
      <c r="D25" s="20" t="s">
        <v>30</v>
      </c>
      <c r="E25" s="20"/>
      <c r="F25" s="20"/>
      <c r="G25" s="20"/>
      <c r="H25" s="20"/>
      <c r="I25" s="20"/>
      <c r="J25" s="20"/>
      <c r="K25" s="20"/>
      <c r="L25" s="20"/>
      <c r="M25" s="10"/>
    </row>
    <row r="26" spans="1:13" ht="30">
      <c r="A26" s="9"/>
      <c r="B26" s="10"/>
      <c r="C26" s="23"/>
      <c r="D26" s="90" t="s">
        <v>31</v>
      </c>
      <c r="E26" s="20"/>
      <c r="F26" s="20"/>
      <c r="G26" s="20"/>
      <c r="H26" s="20"/>
      <c r="I26" s="20"/>
      <c r="J26" s="20"/>
      <c r="K26" s="20"/>
      <c r="L26" s="20"/>
      <c r="M26" s="10"/>
    </row>
    <row r="27" spans="1:13" ht="15.75">
      <c r="A27" s="9"/>
      <c r="B27" s="10"/>
      <c r="C27" s="23"/>
      <c r="D27" s="20" t="s">
        <v>32</v>
      </c>
      <c r="E27" s="23"/>
      <c r="F27" s="24"/>
      <c r="G27" s="128"/>
      <c r="H27" s="128"/>
      <c r="I27" s="25"/>
      <c r="J27" s="13"/>
      <c r="K27" s="13"/>
      <c r="L27" s="13"/>
      <c r="M27" s="10"/>
    </row>
    <row r="28" spans="1:13" ht="23.45" customHeight="1">
      <c r="A28" s="9"/>
      <c r="B28" s="10"/>
      <c r="C28" s="22"/>
      <c r="D28" s="131" t="s">
        <v>33</v>
      </c>
      <c r="E28" s="131"/>
      <c r="F28" s="131"/>
      <c r="G28" s="131"/>
      <c r="H28" s="131"/>
      <c r="I28" s="131"/>
      <c r="J28" s="131"/>
      <c r="K28" s="131"/>
      <c r="L28" s="13"/>
      <c r="M28" s="10"/>
    </row>
    <row r="29" spans="1:13" ht="15" customHeight="1">
      <c r="A29" s="9"/>
      <c r="B29" s="10"/>
      <c r="C29" s="22"/>
      <c r="D29" s="25"/>
      <c r="E29" s="22"/>
      <c r="F29" s="22"/>
      <c r="G29" s="22"/>
      <c r="H29" s="22"/>
      <c r="I29" s="22"/>
      <c r="J29" s="13"/>
      <c r="K29" s="13"/>
      <c r="L29" s="13"/>
      <c r="M29" s="10"/>
    </row>
    <row r="30" spans="1:13" ht="20.100000000000001" customHeight="1">
      <c r="A30" s="9"/>
      <c r="B30" s="10"/>
      <c r="C30" s="27" t="s">
        <v>34</v>
      </c>
      <c r="D30" s="129" t="s">
        <v>35</v>
      </c>
      <c r="E30" s="129"/>
      <c r="F30" s="129"/>
      <c r="G30" s="129"/>
      <c r="H30" s="129"/>
      <c r="I30" s="129"/>
      <c r="J30" s="129"/>
      <c r="K30" s="129"/>
      <c r="L30" s="129"/>
      <c r="M30" s="10"/>
    </row>
    <row r="31" spans="1:13" ht="73.5" customHeight="1">
      <c r="A31" s="9"/>
      <c r="B31" s="10"/>
      <c r="C31" s="27"/>
      <c r="D31" s="135" t="s">
        <v>36</v>
      </c>
      <c r="E31" s="135"/>
      <c r="F31" s="135"/>
      <c r="G31" s="135"/>
      <c r="H31" s="135"/>
      <c r="I31" s="135"/>
      <c r="J31" s="135"/>
      <c r="K31" s="135"/>
      <c r="L31" s="135"/>
      <c r="M31" s="10"/>
    </row>
    <row r="32" spans="1:13" ht="24" customHeight="1" thickBot="1">
      <c r="A32" s="9"/>
      <c r="B32" s="10"/>
      <c r="C32" s="27" t="s">
        <v>37</v>
      </c>
      <c r="D32" s="47" t="s">
        <v>38</v>
      </c>
      <c r="E32" s="25"/>
      <c r="F32" s="25"/>
      <c r="G32" s="25"/>
      <c r="H32" s="25"/>
      <c r="I32" s="25"/>
      <c r="J32" s="25"/>
      <c r="K32" s="25"/>
      <c r="L32" s="25"/>
      <c r="M32" s="10"/>
    </row>
    <row r="33" spans="1:13" ht="30.75" customHeight="1" thickBot="1">
      <c r="A33" s="9"/>
      <c r="B33" s="10"/>
      <c r="C33" s="27"/>
      <c r="D33" s="155" t="s">
        <v>39</v>
      </c>
      <c r="E33" s="156"/>
      <c r="F33" s="156"/>
      <c r="G33" s="157"/>
      <c r="H33" s="142" t="s">
        <v>40</v>
      </c>
      <c r="I33" s="142"/>
      <c r="J33" s="142" t="s">
        <v>41</v>
      </c>
      <c r="K33" s="142"/>
      <c r="L33" s="142"/>
      <c r="M33" s="10"/>
    </row>
    <row r="34" spans="1:13" ht="86.25" customHeight="1">
      <c r="A34" s="9"/>
      <c r="B34" s="10"/>
      <c r="C34" s="27"/>
      <c r="D34" s="143" t="s">
        <v>42</v>
      </c>
      <c r="E34" s="144"/>
      <c r="F34" s="144"/>
      <c r="G34" s="145"/>
      <c r="H34" s="149" t="s">
        <v>43</v>
      </c>
      <c r="I34" s="150"/>
      <c r="J34" s="149" t="s">
        <v>44</v>
      </c>
      <c r="K34" s="150"/>
      <c r="L34" s="151"/>
      <c r="M34" s="10"/>
    </row>
    <row r="35" spans="1:13" ht="7.5" customHeight="1">
      <c r="A35" s="9"/>
      <c r="B35" s="10"/>
      <c r="C35" s="27"/>
      <c r="D35" s="146"/>
      <c r="E35" s="147"/>
      <c r="F35" s="147"/>
      <c r="G35" s="148"/>
      <c r="H35" s="146"/>
      <c r="I35" s="147"/>
      <c r="J35" s="146"/>
      <c r="K35" s="147"/>
      <c r="L35" s="148"/>
      <c r="M35" s="10"/>
    </row>
    <row r="36" spans="1:13" ht="15.75">
      <c r="A36" s="9"/>
      <c r="B36" s="10"/>
      <c r="C36" s="28" t="s">
        <v>45</v>
      </c>
      <c r="D36" s="28" t="s">
        <v>46</v>
      </c>
      <c r="E36" s="139"/>
      <c r="F36" s="139"/>
      <c r="G36" s="139"/>
      <c r="H36" s="139"/>
      <c r="I36" s="139"/>
      <c r="J36" s="139"/>
      <c r="K36" s="139"/>
      <c r="L36" s="139"/>
      <c r="M36" s="139"/>
    </row>
    <row r="37" spans="1:13" ht="60.75" customHeight="1">
      <c r="A37" s="9"/>
      <c r="B37" s="10"/>
      <c r="C37" s="26"/>
      <c r="D37" s="132" t="s">
        <v>47</v>
      </c>
      <c r="E37" s="132"/>
      <c r="F37" s="132"/>
      <c r="G37" s="132"/>
      <c r="H37" s="132"/>
      <c r="I37" s="132"/>
      <c r="J37" s="132"/>
      <c r="K37" s="132"/>
      <c r="L37" s="132"/>
      <c r="M37" s="10"/>
    </row>
    <row r="38" spans="1:13" ht="20.25" customHeight="1">
      <c r="A38" s="9"/>
      <c r="B38" s="10"/>
      <c r="C38" s="26"/>
      <c r="D38" s="132" t="s">
        <v>48</v>
      </c>
      <c r="E38" s="132"/>
      <c r="F38" s="132"/>
      <c r="G38" s="132"/>
      <c r="H38" s="132"/>
      <c r="I38" s="132"/>
      <c r="J38" s="132"/>
      <c r="K38" s="132"/>
      <c r="L38" s="132"/>
      <c r="M38" s="10"/>
    </row>
    <row r="39" spans="1:13" ht="15" customHeight="1">
      <c r="A39" s="9"/>
      <c r="B39" s="10"/>
      <c r="C39" s="26"/>
      <c r="D39" s="139" t="s">
        <v>49</v>
      </c>
      <c r="E39" s="139"/>
      <c r="F39" s="139"/>
      <c r="G39" s="139"/>
      <c r="H39" s="139"/>
      <c r="I39" s="139"/>
      <c r="J39" s="139"/>
      <c r="K39" s="139"/>
      <c r="L39" s="139"/>
      <c r="M39" s="10"/>
    </row>
    <row r="40" spans="1:13" ht="18" customHeight="1">
      <c r="A40" s="9"/>
      <c r="B40" s="10"/>
      <c r="C40" s="28" t="s">
        <v>50</v>
      </c>
      <c r="D40" s="29" t="s">
        <v>51</v>
      </c>
      <c r="E40" s="43"/>
      <c r="F40" s="43"/>
      <c r="G40" s="43"/>
      <c r="H40" s="43"/>
      <c r="I40" s="43"/>
      <c r="J40" s="43"/>
      <c r="K40" s="43"/>
      <c r="L40" s="13"/>
      <c r="M40" s="10"/>
    </row>
    <row r="41" spans="1:13" ht="8.25" customHeight="1">
      <c r="A41" s="9"/>
      <c r="B41" s="10"/>
      <c r="C41" s="28"/>
      <c r="D41" s="29"/>
      <c r="E41" s="43"/>
      <c r="F41" s="43"/>
      <c r="G41" s="43"/>
      <c r="H41" s="43"/>
      <c r="I41" s="43"/>
      <c r="J41" s="43"/>
      <c r="K41" s="43"/>
      <c r="L41" s="13"/>
      <c r="M41" s="10"/>
    </row>
    <row r="42" spans="1:13" ht="32.25" customHeight="1">
      <c r="A42" s="9"/>
      <c r="B42" s="10"/>
      <c r="C42" s="28"/>
      <c r="D42" s="139" t="s">
        <v>52</v>
      </c>
      <c r="E42" s="139"/>
      <c r="F42" s="139"/>
      <c r="G42" s="139"/>
      <c r="H42" s="139"/>
      <c r="I42" s="139"/>
      <c r="J42" s="139"/>
      <c r="K42" s="139"/>
      <c r="L42" s="139"/>
      <c r="M42" s="10"/>
    </row>
    <row r="43" spans="1:13" ht="27" customHeight="1">
      <c r="A43" s="9"/>
      <c r="B43" s="10"/>
      <c r="C43" s="28"/>
      <c r="D43" s="139" t="s">
        <v>53</v>
      </c>
      <c r="E43" s="139"/>
      <c r="F43" s="139"/>
      <c r="G43" s="139"/>
      <c r="H43" s="139"/>
      <c r="I43" s="139"/>
      <c r="J43" s="139"/>
      <c r="K43" s="139"/>
      <c r="L43" s="139"/>
      <c r="M43" s="10"/>
    </row>
    <row r="44" spans="1:13" ht="27.75" customHeight="1">
      <c r="A44" s="9"/>
      <c r="B44" s="10"/>
      <c r="C44" s="28"/>
      <c r="D44" s="139" t="s">
        <v>54</v>
      </c>
      <c r="E44" s="139"/>
      <c r="F44" s="139"/>
      <c r="G44" s="139"/>
      <c r="H44" s="139"/>
      <c r="I44" s="139"/>
      <c r="J44" s="139"/>
      <c r="K44" s="139"/>
      <c r="L44" s="139"/>
      <c r="M44" s="10"/>
    </row>
    <row r="45" spans="1:13" ht="47.25" customHeight="1">
      <c r="A45" s="9"/>
      <c r="B45" s="10"/>
      <c r="C45" s="28"/>
      <c r="D45" s="139" t="s">
        <v>55</v>
      </c>
      <c r="E45" s="139"/>
      <c r="F45" s="139"/>
      <c r="G45" s="139"/>
      <c r="H45" s="139"/>
      <c r="I45" s="139"/>
      <c r="J45" s="139"/>
      <c r="K45" s="139"/>
      <c r="L45" s="139"/>
      <c r="M45" s="10"/>
    </row>
    <row r="46" spans="1:13" ht="100.5" customHeight="1">
      <c r="A46" s="9"/>
      <c r="B46" s="10"/>
      <c r="C46" s="28"/>
      <c r="D46" s="140" t="s">
        <v>56</v>
      </c>
      <c r="E46" s="139"/>
      <c r="F46" s="139"/>
      <c r="G46" s="139"/>
      <c r="H46" s="139"/>
      <c r="I46" s="139"/>
      <c r="J46" s="139"/>
      <c r="K46" s="139"/>
      <c r="L46" s="139"/>
      <c r="M46" s="10"/>
    </row>
    <row r="47" spans="1:13" ht="33" customHeight="1">
      <c r="A47" s="9"/>
      <c r="B47" s="10"/>
      <c r="C47" s="28" t="s">
        <v>57</v>
      </c>
      <c r="D47" s="29" t="s">
        <v>58</v>
      </c>
      <c r="E47" s="65"/>
      <c r="F47" s="65"/>
      <c r="G47" s="65"/>
      <c r="H47" s="65"/>
      <c r="I47" s="65"/>
      <c r="J47" s="65"/>
      <c r="K47" s="65"/>
      <c r="L47" s="65"/>
      <c r="M47" s="10"/>
    </row>
    <row r="48" spans="1:13" ht="98.25" customHeight="1">
      <c r="A48" s="9"/>
      <c r="B48" s="10"/>
      <c r="C48" s="28"/>
      <c r="D48" s="141" t="s">
        <v>59</v>
      </c>
      <c r="E48" s="141"/>
      <c r="F48" s="141"/>
      <c r="G48" s="141"/>
      <c r="H48" s="141"/>
      <c r="I48" s="141"/>
      <c r="J48" s="141"/>
      <c r="K48" s="141"/>
      <c r="L48" s="65"/>
      <c r="M48" s="10"/>
    </row>
    <row r="49" spans="1:13" ht="16.5" customHeight="1">
      <c r="A49" s="9"/>
      <c r="B49" s="10"/>
      <c r="C49" s="28" t="s">
        <v>60</v>
      </c>
      <c r="D49" s="29" t="s">
        <v>61</v>
      </c>
      <c r="E49" s="30"/>
      <c r="F49" s="30"/>
      <c r="G49" s="30"/>
      <c r="H49" s="30"/>
      <c r="I49" s="30"/>
      <c r="J49" s="30"/>
      <c r="K49" s="30"/>
      <c r="L49" s="30"/>
      <c r="M49" s="10"/>
    </row>
    <row r="50" spans="1:13" ht="21.75" customHeight="1">
      <c r="A50" s="9"/>
      <c r="B50" s="10"/>
      <c r="C50" s="28"/>
      <c r="D50" s="139" t="s">
        <v>62</v>
      </c>
      <c r="E50" s="139"/>
      <c r="F50" s="139"/>
      <c r="G50" s="139"/>
      <c r="H50" s="139"/>
      <c r="I50" s="139"/>
      <c r="J50" s="139"/>
      <c r="K50" s="139"/>
      <c r="L50" s="30"/>
      <c r="M50" s="10"/>
    </row>
    <row r="51" spans="1:13" ht="15.75">
      <c r="A51" s="9"/>
      <c r="B51" s="10"/>
      <c r="C51" s="28" t="s">
        <v>63</v>
      </c>
      <c r="D51" s="29" t="s">
        <v>64</v>
      </c>
      <c r="E51" s="30"/>
      <c r="F51" s="30"/>
      <c r="G51" s="30"/>
      <c r="H51" s="30"/>
      <c r="I51" s="30"/>
      <c r="J51" s="30"/>
      <c r="K51" s="30"/>
      <c r="L51" s="30"/>
      <c r="M51" s="10"/>
    </row>
    <row r="52" spans="1:13" ht="75.75" customHeight="1">
      <c r="A52" s="9"/>
      <c r="B52" s="10"/>
      <c r="C52" s="26"/>
      <c r="D52" s="158" t="s">
        <v>65</v>
      </c>
      <c r="E52" s="158"/>
      <c r="F52" s="158"/>
      <c r="G52" s="158"/>
      <c r="H52" s="158"/>
      <c r="I52" s="158"/>
      <c r="J52" s="158"/>
      <c r="K52" s="158"/>
      <c r="L52" s="13"/>
      <c r="M52" s="10"/>
    </row>
    <row r="53" spans="1:13" ht="18" customHeight="1">
      <c r="A53" s="9"/>
      <c r="B53" s="10"/>
      <c r="C53" s="28" t="s">
        <v>66</v>
      </c>
      <c r="D53" s="29" t="s">
        <v>67</v>
      </c>
      <c r="E53" s="43"/>
      <c r="F53" s="43"/>
      <c r="G53" s="43"/>
      <c r="H53" s="43"/>
      <c r="I53" s="43"/>
      <c r="J53" s="43"/>
      <c r="K53" s="43"/>
      <c r="L53" s="13"/>
      <c r="M53" s="10"/>
    </row>
    <row r="54" spans="1:13" ht="124.5" customHeight="1">
      <c r="A54" s="9"/>
      <c r="B54" s="10"/>
      <c r="C54" s="26"/>
      <c r="D54" s="158" t="s">
        <v>68</v>
      </c>
      <c r="E54" s="158"/>
      <c r="F54" s="158"/>
      <c r="G54" s="158"/>
      <c r="H54" s="158"/>
      <c r="I54" s="158"/>
      <c r="J54" s="158"/>
      <c r="K54" s="158"/>
      <c r="L54" s="13"/>
      <c r="M54" s="10"/>
    </row>
    <row r="55" spans="1:13" ht="15.75">
      <c r="A55" s="9"/>
      <c r="B55" s="10"/>
      <c r="C55" s="28" t="s">
        <v>69</v>
      </c>
      <c r="D55" s="61" t="s">
        <v>70</v>
      </c>
      <c r="E55" s="31"/>
      <c r="F55" s="32"/>
      <c r="G55" s="33"/>
      <c r="H55" s="13"/>
      <c r="I55" s="13"/>
      <c r="J55" s="13"/>
      <c r="K55" s="13"/>
      <c r="L55" s="13"/>
      <c r="M55" s="10"/>
    </row>
    <row r="56" spans="1:13" ht="176.25" customHeight="1">
      <c r="A56" s="9"/>
      <c r="B56" s="10"/>
      <c r="C56" s="26"/>
      <c r="D56" s="158" t="s">
        <v>71</v>
      </c>
      <c r="E56" s="158"/>
      <c r="F56" s="158"/>
      <c r="G56" s="158"/>
      <c r="H56" s="158"/>
      <c r="I56" s="158"/>
      <c r="J56" s="158"/>
      <c r="K56" s="158"/>
      <c r="L56" s="158"/>
      <c r="M56" s="10"/>
    </row>
    <row r="57" spans="1:13" ht="27.75" customHeight="1">
      <c r="B57" s="34"/>
      <c r="C57" s="35" t="s">
        <v>72</v>
      </c>
      <c r="D57" s="19" t="s">
        <v>73</v>
      </c>
      <c r="E57" s="34"/>
      <c r="F57" s="34"/>
      <c r="G57" s="34"/>
      <c r="H57" s="34"/>
      <c r="I57" s="34"/>
      <c r="J57" s="34"/>
      <c r="K57" s="34"/>
      <c r="L57" s="34"/>
      <c r="M57" s="34"/>
    </row>
    <row r="58" spans="1:13" ht="249.75" customHeight="1">
      <c r="B58" s="34"/>
      <c r="C58" s="34"/>
      <c r="D58" s="133" t="s">
        <v>74</v>
      </c>
      <c r="E58" s="133"/>
      <c r="F58" s="133"/>
      <c r="G58" s="133"/>
      <c r="H58" s="133"/>
      <c r="I58" s="133"/>
      <c r="J58" s="133"/>
      <c r="K58" s="133"/>
      <c r="L58" s="133"/>
      <c r="M58" s="34"/>
    </row>
    <row r="59" spans="1:13" ht="47.25" customHeight="1">
      <c r="B59" s="34"/>
      <c r="C59" s="34"/>
      <c r="D59" s="134" t="s">
        <v>75</v>
      </c>
      <c r="E59" s="134"/>
      <c r="F59" s="134"/>
      <c r="G59" s="134"/>
      <c r="H59" s="134"/>
      <c r="I59" s="134"/>
      <c r="J59" s="134"/>
      <c r="K59" s="134"/>
      <c r="L59" s="134"/>
      <c r="M59" s="34"/>
    </row>
    <row r="60" spans="1:13" ht="23.1" customHeight="1">
      <c r="B60" s="34"/>
      <c r="C60" s="35" t="s">
        <v>76</v>
      </c>
      <c r="D60" s="19" t="s">
        <v>77</v>
      </c>
      <c r="E60" s="34"/>
      <c r="F60" s="34"/>
      <c r="G60" s="34"/>
      <c r="H60" s="34"/>
      <c r="I60" s="34"/>
      <c r="J60" s="34"/>
      <c r="K60" s="34"/>
      <c r="L60" s="34"/>
      <c r="M60" s="34"/>
    </row>
    <row r="61" spans="1:13" ht="15.75">
      <c r="B61" s="34"/>
      <c r="C61" s="34"/>
      <c r="D61" s="38" t="s">
        <v>78</v>
      </c>
      <c r="E61" s="38" t="s">
        <v>79</v>
      </c>
      <c r="F61" s="159" t="s">
        <v>80</v>
      </c>
      <c r="G61" s="160"/>
      <c r="H61" s="160"/>
      <c r="I61" s="160"/>
      <c r="J61" s="160"/>
      <c r="K61" s="160"/>
      <c r="L61" s="161"/>
      <c r="M61" s="34"/>
    </row>
    <row r="62" spans="1:13" ht="15.75">
      <c r="B62" s="34"/>
      <c r="C62" s="34"/>
      <c r="D62" s="44" t="s">
        <v>81</v>
      </c>
      <c r="E62" s="46">
        <v>45730</v>
      </c>
      <c r="F62" s="162" t="s">
        <v>82</v>
      </c>
      <c r="G62" s="163"/>
      <c r="H62" s="163"/>
      <c r="I62" s="163"/>
      <c r="J62" s="163"/>
      <c r="K62" s="163"/>
      <c r="L62" s="164"/>
      <c r="M62" s="34"/>
    </row>
    <row r="63" spans="1:13" ht="63" customHeight="1">
      <c r="B63" s="34"/>
      <c r="C63" s="34"/>
      <c r="D63" s="45" t="s">
        <v>83</v>
      </c>
      <c r="E63" s="46">
        <v>45734</v>
      </c>
      <c r="F63" s="165" t="s">
        <v>84</v>
      </c>
      <c r="G63" s="166"/>
      <c r="H63" s="166"/>
      <c r="I63" s="166"/>
      <c r="J63" s="166"/>
      <c r="K63" s="166"/>
      <c r="L63" s="167"/>
      <c r="M63" s="34"/>
    </row>
    <row r="64" spans="1:13" ht="27.75" customHeight="1">
      <c r="B64" s="34"/>
      <c r="C64" s="34"/>
      <c r="D64" s="45" t="s">
        <v>85</v>
      </c>
      <c r="E64" s="46">
        <v>45735</v>
      </c>
      <c r="F64" s="152" t="s">
        <v>82</v>
      </c>
      <c r="G64" s="153"/>
      <c r="H64" s="153"/>
      <c r="I64" s="153"/>
      <c r="J64" s="153"/>
      <c r="K64" s="153"/>
      <c r="L64" s="154"/>
      <c r="M64" s="34"/>
    </row>
    <row r="65" spans="2:13" ht="63.75" customHeight="1">
      <c r="B65" s="34"/>
      <c r="C65" s="34"/>
      <c r="D65" s="45" t="s">
        <v>86</v>
      </c>
      <c r="E65" s="46">
        <v>45741</v>
      </c>
      <c r="F65" s="122" t="s">
        <v>87</v>
      </c>
      <c r="G65" s="123"/>
      <c r="H65" s="123"/>
      <c r="I65" s="123"/>
      <c r="J65" s="123"/>
      <c r="K65" s="123"/>
      <c r="L65" s="124"/>
      <c r="M65" s="34"/>
    </row>
    <row r="66" spans="2:13" ht="46.5" customHeight="1">
      <c r="B66" s="34"/>
      <c r="C66" s="34"/>
      <c r="D66" s="45" t="s">
        <v>88</v>
      </c>
      <c r="E66" s="46">
        <v>45743</v>
      </c>
      <c r="F66" s="122"/>
      <c r="G66" s="123"/>
      <c r="H66" s="123"/>
      <c r="I66" s="123"/>
      <c r="J66" s="123"/>
      <c r="K66" s="123"/>
      <c r="L66" s="124"/>
      <c r="M66" s="34"/>
    </row>
    <row r="67" spans="2:13" ht="21.6" customHeight="1">
      <c r="B67" s="34"/>
      <c r="C67" s="34"/>
      <c r="D67" s="45" t="s">
        <v>89</v>
      </c>
      <c r="E67" s="46">
        <v>45744</v>
      </c>
      <c r="F67" s="62"/>
      <c r="G67" s="63"/>
      <c r="H67" s="63"/>
      <c r="I67" s="63"/>
      <c r="J67" s="63"/>
      <c r="K67" s="63"/>
      <c r="L67" s="64"/>
      <c r="M67" s="34"/>
    </row>
    <row r="68" spans="2:13" ht="15.75">
      <c r="B68" s="34"/>
      <c r="C68" s="34"/>
      <c r="D68" s="44" t="s">
        <v>90</v>
      </c>
      <c r="E68" s="46">
        <v>45747</v>
      </c>
      <c r="F68" s="119"/>
      <c r="G68" s="120"/>
      <c r="H68" s="120"/>
      <c r="I68" s="120"/>
      <c r="J68" s="120"/>
      <c r="K68" s="120"/>
      <c r="L68" s="121"/>
      <c r="M68" s="34"/>
    </row>
    <row r="69" spans="2:13" ht="15.75">
      <c r="B69" s="34"/>
      <c r="C69" s="34"/>
      <c r="D69" s="44" t="s">
        <v>91</v>
      </c>
      <c r="E69" s="46">
        <v>45748</v>
      </c>
      <c r="F69" s="119"/>
      <c r="G69" s="120"/>
      <c r="H69" s="120"/>
      <c r="I69" s="120"/>
      <c r="J69" s="120"/>
      <c r="K69" s="120"/>
      <c r="L69" s="121"/>
      <c r="M69" s="34"/>
    </row>
    <row r="70" spans="2:13" ht="15.75">
      <c r="B70" s="34"/>
      <c r="C70" s="34"/>
      <c r="D70" s="44" t="s">
        <v>92</v>
      </c>
      <c r="E70" s="46">
        <v>45749</v>
      </c>
      <c r="F70" s="119"/>
      <c r="G70" s="120"/>
      <c r="H70" s="120"/>
      <c r="I70" s="120"/>
      <c r="J70" s="120"/>
      <c r="K70" s="120"/>
      <c r="L70" s="121"/>
      <c r="M70" s="34"/>
    </row>
    <row r="71" spans="2:13" ht="15.75">
      <c r="B71" s="34"/>
      <c r="C71" s="34"/>
      <c r="D71" s="44" t="s">
        <v>93</v>
      </c>
      <c r="E71" s="46">
        <v>45750</v>
      </c>
      <c r="F71" s="119"/>
      <c r="G71" s="120"/>
      <c r="H71" s="120"/>
      <c r="I71" s="120"/>
      <c r="J71" s="120"/>
      <c r="K71" s="120"/>
      <c r="L71" s="121"/>
      <c r="M71" s="34"/>
    </row>
    <row r="72" spans="2:13" ht="15.75">
      <c r="B72" s="34"/>
      <c r="C72" s="34"/>
      <c r="D72" s="38"/>
      <c r="E72" s="38"/>
      <c r="F72" s="40"/>
      <c r="G72" s="41"/>
      <c r="H72" s="41"/>
      <c r="I72" s="41"/>
      <c r="J72" s="41"/>
      <c r="K72" s="41"/>
      <c r="L72" s="42"/>
      <c r="M72" s="34"/>
    </row>
    <row r="73" spans="2:13" ht="19.5" customHeight="1">
      <c r="B73" s="34"/>
      <c r="C73" s="34"/>
      <c r="D73" s="34"/>
      <c r="E73" s="34"/>
      <c r="F73" s="34"/>
      <c r="G73" s="34"/>
      <c r="H73" s="34"/>
      <c r="I73" s="34"/>
      <c r="J73" s="34"/>
      <c r="K73" s="34"/>
      <c r="L73" s="34"/>
      <c r="M73" s="34"/>
    </row>
    <row r="74" spans="2:13" ht="14.45" customHeight="1">
      <c r="B74" s="34"/>
      <c r="C74" s="35" t="s">
        <v>94</v>
      </c>
      <c r="D74" s="19" t="s">
        <v>95</v>
      </c>
      <c r="E74" s="34"/>
      <c r="F74" s="34"/>
      <c r="G74" s="34"/>
      <c r="H74" s="34"/>
      <c r="I74" s="34"/>
      <c r="J74" s="34"/>
      <c r="K74" s="34"/>
      <c r="L74" s="34"/>
      <c r="M74" s="34"/>
    </row>
    <row r="75" spans="2:13" ht="52.5" customHeight="1">
      <c r="B75" s="34"/>
      <c r="C75" s="35"/>
      <c r="D75" s="39"/>
      <c r="E75" s="39"/>
      <c r="F75" s="39"/>
      <c r="G75" s="39"/>
      <c r="H75" s="39"/>
      <c r="I75" s="39"/>
      <c r="J75" s="39"/>
      <c r="K75" s="39"/>
      <c r="L75" s="39"/>
      <c r="M75" s="34"/>
    </row>
    <row r="76" spans="2:13" ht="14.45" customHeight="1">
      <c r="B76" s="34"/>
      <c r="C76" s="35"/>
      <c r="D76" s="34" t="s">
        <v>96</v>
      </c>
      <c r="E76" s="34"/>
      <c r="F76" s="34"/>
      <c r="G76" s="34"/>
      <c r="H76" s="34"/>
      <c r="I76" s="34"/>
      <c r="J76" s="34"/>
      <c r="K76" s="34"/>
      <c r="L76" s="34"/>
      <c r="M76" s="34"/>
    </row>
    <row r="77" spans="2:13" ht="14.45" customHeight="1">
      <c r="B77" s="34"/>
      <c r="C77" s="34"/>
      <c r="D77" s="34" t="s">
        <v>97</v>
      </c>
      <c r="E77" s="34"/>
      <c r="F77" s="34"/>
      <c r="G77" s="34"/>
      <c r="H77" s="34"/>
      <c r="I77" s="34"/>
      <c r="J77" s="34"/>
      <c r="K77" s="34"/>
      <c r="L77" s="34"/>
      <c r="M77" s="34"/>
    </row>
    <row r="78" spans="2:13" ht="14.45" customHeight="1">
      <c r="B78" s="34"/>
      <c r="C78" s="34"/>
      <c r="D78" s="34" t="s">
        <v>98</v>
      </c>
      <c r="E78" s="34"/>
      <c r="F78" s="34"/>
      <c r="G78" s="34"/>
      <c r="H78" s="34"/>
      <c r="I78" s="34"/>
      <c r="J78" s="34"/>
      <c r="K78" s="34"/>
      <c r="L78" s="34"/>
      <c r="M78" s="34"/>
    </row>
    <row r="79" spans="2:13" ht="14.45" customHeight="1">
      <c r="B79" s="34"/>
      <c r="C79" s="34"/>
      <c r="D79" s="34" t="s">
        <v>99</v>
      </c>
      <c r="E79" s="34"/>
      <c r="F79" s="34"/>
      <c r="G79" s="34"/>
      <c r="H79" s="34"/>
      <c r="I79" s="34"/>
      <c r="J79" s="34"/>
      <c r="K79" s="34"/>
      <c r="L79" s="34"/>
      <c r="M79" s="34"/>
    </row>
    <row r="80" spans="2:13" ht="14.45" customHeight="1">
      <c r="B80" s="34"/>
      <c r="C80" s="34"/>
      <c r="D80" s="34"/>
      <c r="E80" s="34"/>
      <c r="F80" s="34"/>
      <c r="G80" s="34"/>
      <c r="H80" s="34"/>
      <c r="I80" s="34"/>
      <c r="J80" s="34"/>
      <c r="K80" s="34"/>
      <c r="L80" s="34"/>
      <c r="M80" s="34"/>
    </row>
    <row r="81" spans="2:13" ht="14.45" customHeight="1">
      <c r="B81" s="34"/>
      <c r="C81" s="34"/>
      <c r="D81" s="34"/>
      <c r="E81" s="34"/>
      <c r="F81" s="34"/>
      <c r="G81" s="34"/>
      <c r="H81" s="34"/>
      <c r="I81" s="34"/>
      <c r="J81" s="34"/>
      <c r="K81" s="34"/>
      <c r="L81" s="34"/>
      <c r="M81" s="34"/>
    </row>
    <row r="82" spans="2:13" ht="14.45" customHeight="1">
      <c r="B82" s="34"/>
      <c r="C82" s="34"/>
      <c r="D82" s="34"/>
      <c r="E82" s="34"/>
      <c r="F82" s="34"/>
      <c r="G82" s="34"/>
      <c r="H82" s="34"/>
      <c r="I82" s="34"/>
      <c r="J82" s="34"/>
      <c r="K82" s="34"/>
      <c r="L82" s="34"/>
      <c r="M82" s="34"/>
    </row>
    <row r="83" spans="2:13" ht="14.45" customHeight="1">
      <c r="B83" s="34"/>
      <c r="C83" s="34"/>
      <c r="D83" s="34"/>
      <c r="E83" s="34"/>
      <c r="F83" s="34"/>
      <c r="G83" s="34"/>
      <c r="H83" s="34"/>
      <c r="I83" s="34"/>
      <c r="J83" s="34"/>
      <c r="K83" s="34"/>
      <c r="L83" s="34"/>
      <c r="M83" s="34"/>
    </row>
    <row r="84" spans="2:13" ht="14.45" customHeight="1">
      <c r="B84" s="34"/>
      <c r="C84" s="34"/>
      <c r="D84" s="36" t="s">
        <v>100</v>
      </c>
      <c r="E84" s="34"/>
      <c r="F84" s="34"/>
      <c r="G84" s="34"/>
      <c r="H84" s="34"/>
      <c r="I84" s="34"/>
      <c r="J84" s="34"/>
      <c r="K84" s="34"/>
      <c r="L84" s="34"/>
      <c r="M84" s="34"/>
    </row>
    <row r="85" spans="2:13" ht="14.45" customHeight="1">
      <c r="B85" s="34"/>
      <c r="C85" s="34"/>
      <c r="D85" s="34" t="s">
        <v>101</v>
      </c>
      <c r="E85" s="34"/>
      <c r="F85" s="34"/>
      <c r="G85" s="34"/>
      <c r="H85" s="34"/>
      <c r="I85" s="34"/>
      <c r="J85" s="34"/>
      <c r="K85" s="34"/>
      <c r="L85" s="34"/>
      <c r="M85" s="34"/>
    </row>
    <row r="86" spans="2:13" ht="14.45" customHeight="1">
      <c r="B86" s="34"/>
      <c r="C86" s="34"/>
      <c r="D86" s="34" t="s">
        <v>102</v>
      </c>
      <c r="E86" s="34"/>
      <c r="F86" s="34"/>
      <c r="G86" s="34"/>
      <c r="H86" s="34"/>
      <c r="I86" s="34"/>
      <c r="J86" s="34"/>
      <c r="K86" s="34"/>
      <c r="L86" s="34"/>
      <c r="M86" s="34"/>
    </row>
    <row r="87" spans="2:13" ht="14.45" customHeight="1">
      <c r="B87" s="34"/>
      <c r="C87" s="34"/>
      <c r="D87" s="34" t="s">
        <v>103</v>
      </c>
      <c r="E87" s="34"/>
      <c r="F87" s="34"/>
      <c r="G87" s="34"/>
      <c r="H87" s="34"/>
      <c r="I87" s="34"/>
      <c r="J87" s="34"/>
      <c r="K87" s="34"/>
      <c r="L87" s="34"/>
      <c r="M87" s="34"/>
    </row>
    <row r="88" spans="2:13" ht="14.45" customHeight="1">
      <c r="B88" s="34"/>
      <c r="C88" s="34"/>
      <c r="D88" s="34" t="s">
        <v>104</v>
      </c>
      <c r="E88" s="34"/>
      <c r="F88" s="34"/>
      <c r="G88" s="34"/>
      <c r="H88" s="34"/>
      <c r="I88" s="34"/>
      <c r="J88" s="34"/>
      <c r="K88" s="34"/>
      <c r="L88" s="34"/>
      <c r="M88" s="34"/>
    </row>
    <row r="89" spans="2:13" ht="14.45" customHeight="1">
      <c r="B89" s="34"/>
      <c r="C89" s="34"/>
      <c r="D89" s="34" t="s">
        <v>105</v>
      </c>
      <c r="E89" s="34"/>
      <c r="F89" s="34"/>
      <c r="G89" s="34"/>
      <c r="H89" s="34"/>
      <c r="I89" s="34"/>
      <c r="J89" s="34"/>
      <c r="K89" s="34"/>
      <c r="L89" s="34"/>
      <c r="M89" s="34"/>
    </row>
    <row r="90" spans="2:13" ht="14.45" customHeight="1">
      <c r="B90" s="34"/>
      <c r="C90" s="34"/>
      <c r="D90" s="34"/>
      <c r="E90" s="34"/>
      <c r="F90" s="34"/>
      <c r="G90" s="34"/>
      <c r="H90" s="34"/>
      <c r="I90" s="34"/>
      <c r="J90" s="34"/>
      <c r="K90" s="34"/>
      <c r="L90" s="34"/>
      <c r="M90" s="34"/>
    </row>
    <row r="91" spans="2:13" ht="14.45" customHeight="1">
      <c r="B91" s="34"/>
      <c r="C91" s="34"/>
      <c r="D91" s="34"/>
      <c r="E91" s="34"/>
      <c r="F91" s="34"/>
      <c r="G91" s="34"/>
      <c r="H91" s="34"/>
      <c r="I91" s="34"/>
      <c r="J91" s="34"/>
      <c r="K91" s="34"/>
      <c r="L91" s="34"/>
      <c r="M91" s="34"/>
    </row>
    <row r="92" spans="2:13" ht="14.45" customHeight="1">
      <c r="B92" s="34"/>
      <c r="C92" s="34"/>
      <c r="D92" s="34"/>
      <c r="E92" s="34"/>
      <c r="F92" s="34"/>
      <c r="G92" s="34"/>
      <c r="H92" s="34"/>
      <c r="I92" s="34"/>
      <c r="J92" s="34"/>
      <c r="K92" s="34"/>
      <c r="L92" s="34"/>
      <c r="M92" s="34"/>
    </row>
    <row r="93" spans="2:13" ht="14.45" customHeight="1">
      <c r="B93" s="34"/>
      <c r="C93" s="34"/>
      <c r="D93" s="34"/>
      <c r="E93" s="34"/>
      <c r="F93" s="34"/>
      <c r="G93" s="34"/>
      <c r="H93" s="34"/>
      <c r="I93" s="34"/>
      <c r="J93" s="34"/>
      <c r="K93" s="34"/>
      <c r="L93" s="34"/>
      <c r="M93" s="34"/>
    </row>
    <row r="94" spans="2:13" ht="14.45" customHeight="1">
      <c r="B94" s="34"/>
      <c r="C94" s="34"/>
      <c r="D94" s="34"/>
      <c r="E94" s="34"/>
      <c r="F94" s="34"/>
      <c r="G94" s="34"/>
      <c r="H94" s="34"/>
      <c r="I94" s="34"/>
      <c r="J94" s="34"/>
      <c r="K94" s="34"/>
      <c r="L94" s="34"/>
      <c r="M94" s="34"/>
    </row>
    <row r="95" spans="2:13" ht="14.45" customHeight="1">
      <c r="B95" s="34"/>
      <c r="C95" s="34"/>
      <c r="D95" s="34"/>
      <c r="E95" s="34"/>
      <c r="F95" s="34"/>
      <c r="G95" s="34"/>
      <c r="H95" s="34"/>
      <c r="I95" s="34"/>
      <c r="J95" s="34"/>
      <c r="K95" s="34"/>
      <c r="L95" s="34"/>
      <c r="M95" s="34"/>
    </row>
    <row r="96" spans="2:13" ht="14.45" customHeight="1">
      <c r="B96" s="34"/>
      <c r="C96" s="34"/>
      <c r="D96" s="34"/>
      <c r="E96" s="34"/>
      <c r="F96" s="34"/>
      <c r="G96" s="34"/>
      <c r="H96" s="34"/>
      <c r="I96" s="34"/>
      <c r="J96" s="34"/>
      <c r="K96" s="34"/>
      <c r="L96" s="34"/>
      <c r="M96" s="34"/>
    </row>
    <row r="97" spans="2:13" ht="14.45" customHeight="1">
      <c r="B97" s="34"/>
      <c r="C97" s="34"/>
      <c r="D97" s="34"/>
      <c r="E97" s="34"/>
      <c r="F97" s="34"/>
      <c r="G97" s="34"/>
      <c r="H97" s="34"/>
      <c r="I97" s="34"/>
      <c r="J97" s="34"/>
      <c r="K97" s="34"/>
      <c r="L97" s="34"/>
      <c r="M97" s="34"/>
    </row>
    <row r="98" spans="2:13" ht="14.45" customHeight="1">
      <c r="B98" s="34"/>
      <c r="C98" s="34"/>
      <c r="D98" s="34"/>
      <c r="E98" s="34"/>
      <c r="F98" s="34"/>
      <c r="G98" s="34"/>
      <c r="H98" s="34"/>
      <c r="I98" s="34"/>
      <c r="J98" s="34"/>
      <c r="K98" s="34"/>
      <c r="L98" s="34"/>
      <c r="M98" s="34"/>
    </row>
    <row r="99" spans="2:13" ht="14.45" customHeight="1">
      <c r="B99" s="34"/>
      <c r="C99" s="34"/>
      <c r="D99" s="34"/>
      <c r="E99" s="34"/>
      <c r="F99" s="34"/>
      <c r="G99" s="34"/>
      <c r="H99" s="34"/>
      <c r="I99" s="34"/>
      <c r="J99" s="34"/>
      <c r="K99" s="34"/>
      <c r="L99" s="34"/>
      <c r="M99" s="34"/>
    </row>
    <row r="100" spans="2:13" ht="14.45" customHeight="1">
      <c r="B100" s="34"/>
      <c r="C100" s="34"/>
      <c r="D100" s="34"/>
      <c r="E100" s="34"/>
      <c r="F100" s="34"/>
      <c r="G100" s="34"/>
      <c r="H100" s="34"/>
      <c r="I100" s="34"/>
      <c r="J100" s="34"/>
      <c r="K100" s="34"/>
      <c r="L100" s="34"/>
      <c r="M100" s="34"/>
    </row>
    <row r="101" spans="2:13" ht="14.45" customHeight="1">
      <c r="B101" s="34"/>
      <c r="C101" s="34"/>
      <c r="D101" s="34"/>
      <c r="E101" s="34"/>
      <c r="F101" s="34"/>
      <c r="G101" s="34"/>
      <c r="H101" s="34"/>
      <c r="I101" s="34"/>
      <c r="J101" s="34"/>
      <c r="K101" s="34"/>
      <c r="L101" s="34"/>
      <c r="M101" s="34"/>
    </row>
    <row r="102" spans="2:13" ht="14.45" customHeight="1">
      <c r="B102" s="34"/>
      <c r="C102" s="34"/>
      <c r="D102" s="34"/>
      <c r="E102" s="34"/>
      <c r="F102" s="34"/>
      <c r="G102" s="34"/>
      <c r="H102" s="34"/>
      <c r="I102" s="34"/>
      <c r="J102" s="34"/>
      <c r="K102" s="34"/>
      <c r="L102" s="34"/>
      <c r="M102" s="34"/>
    </row>
    <row r="103" spans="2:13" ht="14.45" customHeight="1">
      <c r="B103" s="34"/>
      <c r="C103" s="34"/>
      <c r="D103" s="34"/>
      <c r="E103" s="34"/>
      <c r="F103" s="34"/>
      <c r="G103" s="34"/>
      <c r="H103" s="34"/>
      <c r="I103" s="34"/>
      <c r="J103" s="34"/>
      <c r="K103" s="34"/>
      <c r="L103" s="34"/>
      <c r="M103" s="34"/>
    </row>
    <row r="104" spans="2:13" ht="14.45" customHeight="1">
      <c r="B104" s="34"/>
      <c r="C104" s="34"/>
      <c r="D104" s="34"/>
      <c r="E104" s="34"/>
      <c r="F104" s="34"/>
      <c r="G104" s="34"/>
      <c r="H104" s="34"/>
      <c r="I104" s="34"/>
      <c r="J104" s="34"/>
      <c r="K104" s="34"/>
      <c r="L104" s="34"/>
      <c r="M104" s="34"/>
    </row>
    <row r="105" spans="2:13" ht="14.45" customHeight="1">
      <c r="B105" s="34"/>
      <c r="C105" s="34"/>
      <c r="D105" s="34"/>
      <c r="E105" s="34"/>
      <c r="F105" s="34"/>
      <c r="G105" s="34"/>
      <c r="H105" s="34"/>
      <c r="I105" s="34"/>
      <c r="J105" s="34"/>
      <c r="K105" s="34"/>
      <c r="L105" s="34"/>
      <c r="M105" s="34"/>
    </row>
    <row r="106" spans="2:13" ht="14.45" customHeight="1">
      <c r="B106" s="34"/>
      <c r="C106" s="34"/>
      <c r="D106" s="34"/>
      <c r="E106" s="34"/>
      <c r="F106" s="34"/>
      <c r="G106" s="34"/>
      <c r="H106" s="34"/>
      <c r="I106" s="34"/>
      <c r="J106" s="34"/>
      <c r="K106" s="34"/>
      <c r="L106" s="34"/>
      <c r="M106" s="34"/>
    </row>
    <row r="107" spans="2:13" ht="14.45" customHeight="1">
      <c r="B107" s="34"/>
      <c r="C107" s="34"/>
      <c r="D107" s="34"/>
      <c r="E107" s="34"/>
      <c r="F107" s="34"/>
      <c r="G107" s="34"/>
      <c r="H107" s="34"/>
      <c r="I107" s="34"/>
      <c r="J107" s="34"/>
      <c r="K107" s="34"/>
      <c r="L107" s="34"/>
      <c r="M107" s="34"/>
    </row>
    <row r="108" spans="2:13" ht="14.45" customHeight="1">
      <c r="B108" s="34"/>
      <c r="C108" s="34"/>
      <c r="D108" s="34"/>
      <c r="E108" s="34"/>
      <c r="F108" s="34"/>
      <c r="G108" s="34"/>
      <c r="H108" s="34"/>
      <c r="I108" s="34"/>
      <c r="J108" s="34"/>
      <c r="K108" s="34"/>
      <c r="L108" s="34"/>
      <c r="M108" s="34"/>
    </row>
    <row r="109" spans="2:13" ht="14.45" customHeight="1">
      <c r="B109" s="34"/>
      <c r="C109" s="34"/>
      <c r="D109" s="34"/>
      <c r="E109" s="34"/>
      <c r="F109" s="34"/>
      <c r="G109" s="34"/>
      <c r="H109" s="34"/>
      <c r="I109" s="34"/>
      <c r="J109" s="34"/>
      <c r="K109" s="34"/>
      <c r="L109" s="34"/>
      <c r="M109" s="34"/>
    </row>
    <row r="110" spans="2:13" ht="14.45" customHeight="1">
      <c r="B110" s="34"/>
      <c r="C110" s="34"/>
      <c r="D110" s="34"/>
      <c r="E110" s="34"/>
      <c r="F110" s="34"/>
      <c r="G110" s="34"/>
      <c r="H110" s="34"/>
      <c r="I110" s="34"/>
      <c r="J110" s="34"/>
      <c r="K110" s="34"/>
      <c r="L110" s="34"/>
      <c r="M110" s="34"/>
    </row>
    <row r="111" spans="2:13" ht="14.45" customHeight="1">
      <c r="B111" s="34"/>
      <c r="C111" s="34"/>
      <c r="D111" s="34"/>
      <c r="E111" s="34"/>
      <c r="F111" s="34"/>
      <c r="G111" s="34"/>
      <c r="H111" s="34"/>
      <c r="I111" s="34"/>
      <c r="J111" s="34"/>
      <c r="K111" s="34"/>
      <c r="L111" s="34"/>
      <c r="M111" s="34"/>
    </row>
    <row r="112" spans="2:13" ht="14.45" customHeight="1">
      <c r="B112" s="34"/>
      <c r="C112" s="34"/>
      <c r="D112" s="34"/>
      <c r="E112" s="34"/>
      <c r="F112" s="34"/>
      <c r="G112" s="34"/>
      <c r="H112" s="34"/>
      <c r="I112" s="34"/>
      <c r="J112" s="34"/>
      <c r="K112" s="34"/>
      <c r="L112" s="34"/>
      <c r="M112" s="34"/>
    </row>
    <row r="113" spans="2:13" ht="14.45" customHeight="1">
      <c r="B113" s="34"/>
      <c r="C113" s="34"/>
      <c r="D113" s="34"/>
      <c r="E113" s="34"/>
      <c r="F113" s="34"/>
      <c r="G113" s="34"/>
      <c r="H113" s="34"/>
      <c r="I113" s="34"/>
      <c r="J113" s="34"/>
      <c r="K113" s="34"/>
      <c r="L113" s="34"/>
      <c r="M113" s="34"/>
    </row>
    <row r="114" spans="2:13" ht="14.45" customHeight="1">
      <c r="B114" s="34"/>
      <c r="C114" s="34"/>
      <c r="D114" s="34"/>
      <c r="E114" s="34"/>
      <c r="F114" s="34"/>
      <c r="G114" s="34"/>
      <c r="H114" s="34"/>
      <c r="I114" s="34"/>
      <c r="J114" s="34"/>
      <c r="K114" s="34"/>
      <c r="L114" s="34"/>
      <c r="M114" s="34"/>
    </row>
    <row r="115" spans="2:13" ht="14.45" customHeight="1">
      <c r="B115" s="34"/>
      <c r="C115" s="34"/>
      <c r="D115" s="34"/>
      <c r="E115" s="34"/>
      <c r="F115" s="34"/>
      <c r="G115" s="34"/>
      <c r="H115" s="34"/>
      <c r="I115" s="34"/>
      <c r="J115" s="34"/>
      <c r="K115" s="34"/>
      <c r="L115" s="34"/>
      <c r="M115" s="34"/>
    </row>
    <row r="116" spans="2:13" ht="14.45" customHeight="1">
      <c r="B116" s="34"/>
      <c r="C116" s="34"/>
      <c r="D116" s="34"/>
      <c r="E116" s="34"/>
      <c r="F116" s="34"/>
      <c r="G116" s="34"/>
      <c r="H116" s="34"/>
      <c r="I116" s="34"/>
      <c r="J116" s="34"/>
      <c r="K116" s="34"/>
      <c r="L116" s="34"/>
      <c r="M116" s="34"/>
    </row>
    <row r="117" spans="2:13" ht="14.45" customHeight="1">
      <c r="B117" s="34"/>
      <c r="C117" s="34"/>
      <c r="D117" s="34"/>
      <c r="E117" s="34"/>
      <c r="F117" s="34"/>
      <c r="G117" s="34"/>
      <c r="H117" s="34"/>
      <c r="I117" s="34"/>
      <c r="J117" s="34"/>
      <c r="K117" s="34"/>
      <c r="L117" s="34"/>
      <c r="M117" s="34"/>
    </row>
    <row r="118" spans="2:13" ht="14.45" customHeight="1">
      <c r="B118" s="34"/>
      <c r="C118" s="34"/>
      <c r="D118" s="34"/>
      <c r="E118" s="34"/>
      <c r="F118" s="34"/>
      <c r="G118" s="34"/>
      <c r="H118" s="34"/>
      <c r="I118" s="34"/>
      <c r="J118" s="34"/>
      <c r="K118" s="34"/>
      <c r="L118" s="34"/>
      <c r="M118" s="34"/>
    </row>
    <row r="119" spans="2:13" ht="14.45" customHeight="1">
      <c r="B119" s="34"/>
      <c r="C119" s="34"/>
      <c r="D119" s="34"/>
      <c r="E119" s="34"/>
      <c r="F119" s="34"/>
      <c r="G119" s="34"/>
      <c r="H119" s="34"/>
      <c r="I119" s="34"/>
      <c r="J119" s="34"/>
      <c r="K119" s="34"/>
      <c r="L119" s="34"/>
      <c r="M119" s="34"/>
    </row>
    <row r="120" spans="2:13" ht="14.45" customHeight="1">
      <c r="B120" s="34"/>
      <c r="C120" s="34"/>
      <c r="D120" s="34"/>
      <c r="E120" s="34"/>
      <c r="F120" s="34"/>
      <c r="G120" s="34"/>
      <c r="H120" s="34"/>
      <c r="I120" s="34"/>
      <c r="J120" s="34"/>
      <c r="K120" s="34"/>
      <c r="L120" s="34"/>
      <c r="M120" s="34"/>
    </row>
    <row r="121" spans="2:13" ht="14.45" customHeight="1">
      <c r="B121" s="34"/>
      <c r="C121" s="34"/>
      <c r="D121" s="34"/>
      <c r="E121" s="34"/>
      <c r="F121" s="34"/>
      <c r="G121" s="34"/>
      <c r="H121" s="34"/>
      <c r="I121" s="34"/>
      <c r="J121" s="34"/>
      <c r="K121" s="34"/>
      <c r="L121" s="34"/>
      <c r="M121" s="34"/>
    </row>
    <row r="122" spans="2:13" ht="14.45" customHeight="1">
      <c r="B122" s="34"/>
      <c r="C122" s="34"/>
      <c r="D122" s="34"/>
      <c r="E122" s="34"/>
      <c r="F122" s="34"/>
      <c r="G122" s="34"/>
      <c r="H122" s="34"/>
      <c r="I122" s="34"/>
      <c r="J122" s="34"/>
      <c r="K122" s="34"/>
      <c r="L122" s="34"/>
      <c r="M122" s="34"/>
    </row>
    <row r="123" spans="2:13" ht="14.45" customHeight="1">
      <c r="B123" s="34"/>
      <c r="C123" s="34"/>
      <c r="D123" s="34"/>
      <c r="E123" s="34"/>
      <c r="F123" s="34"/>
      <c r="G123" s="34"/>
      <c r="H123" s="34"/>
      <c r="I123" s="34"/>
      <c r="J123" s="34"/>
      <c r="K123" s="34"/>
      <c r="L123" s="34"/>
      <c r="M123" s="34"/>
    </row>
    <row r="124" spans="2:13" ht="14.45" customHeight="1">
      <c r="B124" s="34"/>
      <c r="C124" s="34"/>
      <c r="D124" s="34"/>
      <c r="E124" s="34"/>
      <c r="F124" s="34"/>
      <c r="G124" s="34"/>
      <c r="H124" s="34"/>
      <c r="I124" s="34"/>
      <c r="J124" s="34"/>
      <c r="K124" s="34"/>
      <c r="L124" s="34"/>
      <c r="M124" s="34"/>
    </row>
    <row r="125" spans="2:13" ht="14.45" customHeight="1">
      <c r="B125" s="34"/>
      <c r="C125" s="34"/>
      <c r="D125" s="34"/>
      <c r="E125" s="34"/>
      <c r="F125" s="34"/>
      <c r="G125" s="34"/>
      <c r="H125" s="34"/>
      <c r="I125" s="34"/>
      <c r="J125" s="34"/>
      <c r="K125" s="34"/>
      <c r="L125" s="34"/>
      <c r="M125" s="34"/>
    </row>
    <row r="126" spans="2:13" ht="14.45" customHeight="1">
      <c r="B126" s="34"/>
      <c r="C126" s="34"/>
      <c r="D126" s="34"/>
      <c r="E126" s="34"/>
      <c r="F126" s="34"/>
      <c r="G126" s="34"/>
      <c r="H126" s="34"/>
      <c r="I126" s="34"/>
      <c r="J126" s="34"/>
      <c r="K126" s="34"/>
      <c r="L126" s="34"/>
      <c r="M126" s="34"/>
    </row>
    <row r="127" spans="2:13" ht="14.45" customHeight="1">
      <c r="B127" s="34"/>
      <c r="C127" s="34"/>
      <c r="D127" s="34"/>
      <c r="E127" s="34"/>
      <c r="F127" s="34"/>
      <c r="G127" s="34"/>
      <c r="H127" s="34"/>
      <c r="I127" s="34"/>
      <c r="J127" s="34"/>
      <c r="K127" s="34"/>
      <c r="L127" s="34"/>
      <c r="M127" s="34"/>
    </row>
    <row r="128" spans="2:13" ht="14.45" customHeight="1">
      <c r="B128" s="34"/>
      <c r="C128" s="34"/>
      <c r="D128" s="34"/>
      <c r="E128" s="34"/>
      <c r="F128" s="34"/>
      <c r="G128" s="34"/>
      <c r="H128" s="34"/>
      <c r="I128" s="34"/>
      <c r="J128" s="34"/>
      <c r="K128" s="34"/>
      <c r="L128" s="34"/>
      <c r="M128" s="34"/>
    </row>
    <row r="129" spans="2:13" ht="14.45" customHeight="1">
      <c r="B129" s="34"/>
      <c r="C129" s="34"/>
      <c r="D129" s="34"/>
      <c r="E129" s="34"/>
      <c r="F129" s="34"/>
      <c r="G129" s="34"/>
      <c r="H129" s="34"/>
      <c r="I129" s="34"/>
      <c r="J129" s="34"/>
      <c r="K129" s="34"/>
      <c r="L129" s="34"/>
      <c r="M129" s="34"/>
    </row>
    <row r="130" spans="2:13" ht="14.45" customHeight="1">
      <c r="B130" s="34"/>
      <c r="C130" s="34"/>
      <c r="D130" s="34"/>
      <c r="E130" s="34"/>
      <c r="F130" s="34"/>
      <c r="G130" s="34"/>
      <c r="H130" s="34"/>
      <c r="I130" s="34"/>
      <c r="J130" s="34"/>
      <c r="K130" s="34"/>
      <c r="L130" s="34"/>
      <c r="M130" s="34"/>
    </row>
    <row r="131" spans="2:13" ht="14.45" customHeight="1">
      <c r="B131" s="34"/>
      <c r="C131" s="34"/>
      <c r="D131" s="34"/>
      <c r="E131" s="34"/>
      <c r="F131" s="34"/>
      <c r="G131" s="34"/>
      <c r="H131" s="34"/>
      <c r="I131" s="34"/>
      <c r="J131" s="34"/>
      <c r="K131" s="34"/>
      <c r="L131" s="34"/>
      <c r="M131" s="34"/>
    </row>
    <row r="132" spans="2:13" ht="14.45" customHeight="1"/>
    <row r="133" spans="2:13" ht="14.45" customHeight="1"/>
    <row r="134" spans="2:13" ht="14.45" customHeight="1"/>
    <row r="135" spans="2:13" ht="14.45" customHeight="1"/>
    <row r="136" spans="2:13" ht="14.45" customHeight="1"/>
    <row r="137" spans="2:13" ht="14.45" customHeight="1"/>
    <row r="138" spans="2:13" ht="14.45" customHeight="1"/>
    <row r="139" spans="2:13" ht="14.45" customHeight="1"/>
    <row r="140" spans="2:13" ht="14.45" customHeight="1"/>
    <row r="141" spans="2:13" ht="14.45" customHeight="1"/>
    <row r="142" spans="2:13" ht="14.45" customHeight="1"/>
    <row r="143" spans="2:13" ht="14.45" customHeight="1"/>
    <row r="144" spans="2:13"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sheetData>
  <mergeCells count="46">
    <mergeCell ref="F64:L64"/>
    <mergeCell ref="F65:L65"/>
    <mergeCell ref="D33:G33"/>
    <mergeCell ref="H33:I33"/>
    <mergeCell ref="D56:L56"/>
    <mergeCell ref="F61:L61"/>
    <mergeCell ref="F62:L62"/>
    <mergeCell ref="F63:L63"/>
    <mergeCell ref="D54:K54"/>
    <mergeCell ref="D38:L38"/>
    <mergeCell ref="D42:L42"/>
    <mergeCell ref="D43:L43"/>
    <mergeCell ref="D44:L44"/>
    <mergeCell ref="D52:K52"/>
    <mergeCell ref="D50:K50"/>
    <mergeCell ref="D39:L39"/>
    <mergeCell ref="D45:L45"/>
    <mergeCell ref="D46:L46"/>
    <mergeCell ref="D48:K48"/>
    <mergeCell ref="J33:L33"/>
    <mergeCell ref="E36:M36"/>
    <mergeCell ref="D34:G35"/>
    <mergeCell ref="H34:I35"/>
    <mergeCell ref="J34:L35"/>
    <mergeCell ref="D9:K9"/>
    <mergeCell ref="C4:L4"/>
    <mergeCell ref="D6:L6"/>
    <mergeCell ref="D8:L8"/>
    <mergeCell ref="D10:L10"/>
    <mergeCell ref="D7:K7"/>
    <mergeCell ref="F71:L71"/>
    <mergeCell ref="F66:L66"/>
    <mergeCell ref="D11:I11"/>
    <mergeCell ref="F68:L68"/>
    <mergeCell ref="F69:L69"/>
    <mergeCell ref="F70:L70"/>
    <mergeCell ref="D12:L12"/>
    <mergeCell ref="G27:H27"/>
    <mergeCell ref="D30:L30"/>
    <mergeCell ref="D13:K13"/>
    <mergeCell ref="D18:K18"/>
    <mergeCell ref="D28:K28"/>
    <mergeCell ref="D37:L37"/>
    <mergeCell ref="D58:L58"/>
    <mergeCell ref="D59:L59"/>
    <mergeCell ref="D31:L31"/>
  </mergeCells>
  <hyperlinks>
    <hyperlink ref="D79" r:id="rId1" xr:uid="{2C462DA0-13F7-421A-BAE5-BE74554AA90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0E775-29BE-438F-99AD-980FA46DADB0}">
  <dimension ref="A7:H22"/>
  <sheetViews>
    <sheetView topLeftCell="A14" workbookViewId="0">
      <selection activeCell="A22" sqref="A22:F22"/>
    </sheetView>
  </sheetViews>
  <sheetFormatPr defaultColWidth="11.42578125" defaultRowHeight="15"/>
  <cols>
    <col min="1" max="1" width="108" style="92" customWidth="1"/>
    <col min="2" max="2" width="45.140625" style="96" customWidth="1"/>
    <col min="3" max="3" width="17.140625" style="96" bestFit="1" customWidth="1"/>
    <col min="4" max="4" width="20.5703125" style="91" customWidth="1"/>
    <col min="5" max="5" width="24.85546875" style="91" customWidth="1"/>
    <col min="6" max="6" width="16.85546875" style="91" customWidth="1"/>
    <col min="7" max="7" width="12" style="91" customWidth="1"/>
    <col min="8" max="16384" width="11.42578125" style="91"/>
  </cols>
  <sheetData>
    <row r="7" spans="1:8" s="92" customFormat="1" ht="15" customHeight="1">
      <c r="A7" s="172" t="s">
        <v>106</v>
      </c>
      <c r="B7" s="173"/>
      <c r="C7" s="173"/>
      <c r="D7" s="173"/>
      <c r="E7" s="174"/>
      <c r="F7" s="91"/>
      <c r="G7" s="91"/>
      <c r="H7" s="91"/>
    </row>
    <row r="8" spans="1:8" ht="39" customHeight="1">
      <c r="A8" s="175" t="s">
        <v>107</v>
      </c>
      <c r="B8" s="176"/>
      <c r="C8" s="176"/>
      <c r="D8" s="176"/>
      <c r="E8" s="177"/>
    </row>
    <row r="9" spans="1:8" ht="55.5" customHeight="1">
      <c r="A9" s="175" t="s">
        <v>108</v>
      </c>
      <c r="B9" s="176"/>
      <c r="C9" s="176"/>
      <c r="D9" s="176"/>
      <c r="E9" s="177"/>
    </row>
    <row r="10" spans="1:8" s="92" customFormat="1" ht="15" customHeight="1">
      <c r="A10" s="171" t="s">
        <v>109</v>
      </c>
      <c r="B10" s="171"/>
      <c r="C10" s="171"/>
      <c r="D10" s="171"/>
      <c r="E10" s="171"/>
      <c r="F10" s="91"/>
      <c r="G10" s="91"/>
      <c r="H10" s="91"/>
    </row>
    <row r="11" spans="1:8" ht="135.75" customHeight="1">
      <c r="A11" s="168" t="s">
        <v>110</v>
      </c>
      <c r="B11" s="169"/>
      <c r="C11" s="169"/>
      <c r="D11" s="169"/>
      <c r="E11" s="170"/>
    </row>
    <row r="12" spans="1:8" ht="38.25" customHeight="1">
      <c r="A12" s="171" t="s">
        <v>111</v>
      </c>
      <c r="B12" s="171"/>
      <c r="C12" s="171"/>
      <c r="D12" s="171"/>
      <c r="E12" s="171"/>
    </row>
    <row r="13" spans="1:8" ht="37.5" customHeight="1">
      <c r="A13" s="168" t="s">
        <v>112</v>
      </c>
      <c r="B13" s="169"/>
      <c r="C13" s="169"/>
      <c r="D13" s="169"/>
      <c r="E13" s="170"/>
    </row>
    <row r="14" spans="1:8" ht="37.5" customHeight="1">
      <c r="A14" s="168" t="s">
        <v>113</v>
      </c>
      <c r="B14" s="169"/>
      <c r="C14" s="169"/>
      <c r="D14" s="169"/>
      <c r="E14" s="170"/>
    </row>
    <row r="15" spans="1:8" ht="37.5" customHeight="1">
      <c r="A15" s="168" t="s">
        <v>114</v>
      </c>
      <c r="B15" s="169"/>
      <c r="C15" s="169"/>
      <c r="D15" s="169"/>
      <c r="E15" s="170"/>
    </row>
    <row r="16" spans="1:8" ht="35.25" customHeight="1">
      <c r="A16" s="168" t="s">
        <v>115</v>
      </c>
      <c r="B16" s="169"/>
      <c r="C16" s="169"/>
      <c r="D16" s="169"/>
      <c r="E16" s="170"/>
    </row>
    <row r="17" spans="1:6" ht="15" customHeight="1">
      <c r="A17" s="93"/>
      <c r="B17" s="94"/>
      <c r="C17" s="94"/>
      <c r="D17" s="94"/>
      <c r="E17" s="95"/>
    </row>
    <row r="18" spans="1:6" ht="15" customHeight="1">
      <c r="A18" s="171" t="s">
        <v>116</v>
      </c>
      <c r="B18" s="171"/>
      <c r="C18" s="171"/>
      <c r="D18" s="171"/>
      <c r="E18" s="171"/>
    </row>
    <row r="19" spans="1:6" ht="66.75" customHeight="1">
      <c r="A19" s="168" t="s">
        <v>117</v>
      </c>
      <c r="B19" s="169"/>
      <c r="C19" s="178"/>
      <c r="D19" s="179"/>
      <c r="E19" s="180"/>
    </row>
    <row r="20" spans="1:6" ht="15" customHeight="1">
      <c r="A20" s="171" t="s">
        <v>118</v>
      </c>
      <c r="B20" s="171"/>
      <c r="C20" s="171"/>
      <c r="D20" s="171"/>
      <c r="E20" s="171"/>
    </row>
    <row r="21" spans="1:6" ht="29.25" customHeight="1">
      <c r="A21" s="168" t="s">
        <v>119</v>
      </c>
      <c r="B21" s="169"/>
      <c r="C21" s="169"/>
      <c r="D21" s="169"/>
      <c r="E21" s="170"/>
    </row>
    <row r="22" spans="1:6" ht="15.75" customHeight="1">
      <c r="A22" s="168" t="s">
        <v>120</v>
      </c>
      <c r="B22" s="169"/>
      <c r="C22" s="169"/>
      <c r="D22" s="169"/>
      <c r="E22" s="170"/>
      <c r="F22" s="97"/>
    </row>
  </sheetData>
  <mergeCells count="16">
    <mergeCell ref="A22:E22"/>
    <mergeCell ref="A20:E20"/>
    <mergeCell ref="A21:E21"/>
    <mergeCell ref="A7:E7"/>
    <mergeCell ref="A8:E8"/>
    <mergeCell ref="A10:E10"/>
    <mergeCell ref="A11:E11"/>
    <mergeCell ref="A12:E12"/>
    <mergeCell ref="A9:E9"/>
    <mergeCell ref="A18:E18"/>
    <mergeCell ref="A19:B19"/>
    <mergeCell ref="C19:E19"/>
    <mergeCell ref="A13:E13"/>
    <mergeCell ref="A14:E14"/>
    <mergeCell ref="A15:E15"/>
    <mergeCell ref="A16:E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78011-BF09-483C-AE43-D49C36EC19EC}">
  <dimension ref="A1:D63"/>
  <sheetViews>
    <sheetView workbookViewId="0">
      <selection activeCell="C57" sqref="C57"/>
    </sheetView>
  </sheetViews>
  <sheetFormatPr defaultColWidth="8.7109375" defaultRowHeight="15"/>
  <cols>
    <col min="1" max="1" width="56.28515625" customWidth="1"/>
    <col min="2" max="2" width="25.5703125" customWidth="1"/>
    <col min="3" max="3" width="31.28515625" customWidth="1"/>
    <col min="4" max="4" width="22.7109375" customWidth="1"/>
  </cols>
  <sheetData>
    <row r="1" spans="1:4">
      <c r="A1" s="66" t="s">
        <v>58</v>
      </c>
    </row>
    <row r="2" spans="1:4">
      <c r="A2" s="67" t="s">
        <v>121</v>
      </c>
    </row>
    <row r="3" spans="1:4">
      <c r="A3" s="67" t="s">
        <v>122</v>
      </c>
    </row>
    <row r="4" spans="1:4">
      <c r="A4" s="67" t="s">
        <v>121</v>
      </c>
    </row>
    <row r="5" spans="1:4">
      <c r="A5" s="67" t="s">
        <v>123</v>
      </c>
    </row>
    <row r="6" spans="1:4">
      <c r="A6" s="67" t="s">
        <v>121</v>
      </c>
    </row>
    <row r="7" spans="1:4">
      <c r="A7" s="67" t="s">
        <v>124</v>
      </c>
    </row>
    <row r="8" spans="1:4">
      <c r="A8" s="67" t="s">
        <v>121</v>
      </c>
    </row>
    <row r="9" spans="1:4" ht="18">
      <c r="A9" s="68" t="s">
        <v>125</v>
      </c>
    </row>
    <row r="10" spans="1:4">
      <c r="A10" s="67" t="s">
        <v>121</v>
      </c>
    </row>
    <row r="11" spans="1:4">
      <c r="A11" s="69" t="s">
        <v>126</v>
      </c>
      <c r="B11" s="70" t="s">
        <v>127</v>
      </c>
      <c r="C11" s="70" t="s">
        <v>127</v>
      </c>
      <c r="D11" s="71" t="s">
        <v>128</v>
      </c>
    </row>
    <row r="12" spans="1:4">
      <c r="A12" s="72"/>
      <c r="B12" s="73" t="s">
        <v>129</v>
      </c>
      <c r="C12" s="73" t="s">
        <v>130</v>
      </c>
      <c r="D12" s="74"/>
    </row>
    <row r="13" spans="1:4">
      <c r="A13" s="75" t="s">
        <v>131</v>
      </c>
      <c r="B13" s="76">
        <v>2</v>
      </c>
      <c r="C13" s="76">
        <v>1</v>
      </c>
      <c r="D13" s="77">
        <v>0</v>
      </c>
    </row>
    <row r="14" spans="1:4">
      <c r="A14" s="67" t="s">
        <v>121</v>
      </c>
    </row>
    <row r="15" spans="1:4">
      <c r="A15" s="67" t="s">
        <v>121</v>
      </c>
    </row>
    <row r="16" spans="1:4" ht="18">
      <c r="A16" s="68" t="s">
        <v>132</v>
      </c>
    </row>
    <row r="17" spans="1:4">
      <c r="A17" s="66" t="s">
        <v>121</v>
      </c>
    </row>
    <row r="18" spans="1:4">
      <c r="A18" s="69" t="s">
        <v>133</v>
      </c>
      <c r="B18" s="70" t="s">
        <v>134</v>
      </c>
      <c r="C18" s="70" t="s">
        <v>127</v>
      </c>
      <c r="D18" s="71" t="s">
        <v>135</v>
      </c>
    </row>
    <row r="19" spans="1:4">
      <c r="A19" s="72"/>
      <c r="B19" s="73">
        <v>1</v>
      </c>
      <c r="C19" s="73" t="s">
        <v>136</v>
      </c>
      <c r="D19" s="74"/>
    </row>
    <row r="20" spans="1:4">
      <c r="A20" s="75" t="s">
        <v>131</v>
      </c>
      <c r="B20" s="76">
        <v>2</v>
      </c>
      <c r="C20" s="76">
        <v>1</v>
      </c>
      <c r="D20" s="77">
        <v>0</v>
      </c>
    </row>
    <row r="21" spans="1:4">
      <c r="A21" s="67" t="s">
        <v>121</v>
      </c>
    </row>
    <row r="22" spans="1:4">
      <c r="A22" s="67" t="s">
        <v>121</v>
      </c>
    </row>
    <row r="23" spans="1:4" ht="18">
      <c r="A23" s="68" t="s">
        <v>137</v>
      </c>
    </row>
    <row r="24" spans="1:4">
      <c r="A24" s="67" t="s">
        <v>121</v>
      </c>
    </row>
    <row r="25" spans="1:4">
      <c r="A25" s="69" t="s">
        <v>138</v>
      </c>
      <c r="B25" s="70" t="s">
        <v>134</v>
      </c>
      <c r="C25" s="70" t="s">
        <v>127</v>
      </c>
      <c r="D25" s="71" t="s">
        <v>139</v>
      </c>
    </row>
    <row r="26" spans="1:4">
      <c r="A26" s="72"/>
      <c r="B26" s="78">
        <v>0.03</v>
      </c>
      <c r="C26" s="73" t="s">
        <v>140</v>
      </c>
      <c r="D26" s="74"/>
    </row>
    <row r="27" spans="1:4">
      <c r="A27" s="75" t="s">
        <v>131</v>
      </c>
      <c r="B27" s="76">
        <v>2</v>
      </c>
      <c r="C27" s="76">
        <v>1</v>
      </c>
      <c r="D27" s="77">
        <v>0</v>
      </c>
    </row>
    <row r="28" spans="1:4">
      <c r="A28" s="67" t="s">
        <v>121</v>
      </c>
    </row>
    <row r="29" spans="1:4" ht="18">
      <c r="A29" s="68" t="s">
        <v>141</v>
      </c>
    </row>
    <row r="30" spans="1:4">
      <c r="A30" s="67" t="s">
        <v>121</v>
      </c>
    </row>
    <row r="31" spans="1:4">
      <c r="A31" s="79" t="s">
        <v>142</v>
      </c>
      <c r="B31" s="70" t="s">
        <v>134</v>
      </c>
      <c r="C31" s="80"/>
      <c r="D31" s="71" t="s">
        <v>143</v>
      </c>
    </row>
    <row r="32" spans="1:4">
      <c r="A32" s="72"/>
      <c r="B32" s="78">
        <v>0.05</v>
      </c>
      <c r="C32" s="81"/>
      <c r="D32" s="74"/>
    </row>
    <row r="33" spans="1:4">
      <c r="A33" s="75" t="s">
        <v>131</v>
      </c>
      <c r="B33" s="76">
        <v>1</v>
      </c>
      <c r="C33" s="82"/>
      <c r="D33" s="77">
        <v>0</v>
      </c>
    </row>
    <row r="34" spans="1:4">
      <c r="A34" s="67" t="s">
        <v>121</v>
      </c>
    </row>
    <row r="35" spans="1:4" ht="18">
      <c r="A35" s="68" t="s">
        <v>144</v>
      </c>
    </row>
    <row r="36" spans="1:4">
      <c r="A36" s="67" t="s">
        <v>121</v>
      </c>
    </row>
    <row r="37" spans="1:4">
      <c r="A37" s="79" t="s">
        <v>145</v>
      </c>
      <c r="B37" s="70" t="s">
        <v>134</v>
      </c>
      <c r="C37" s="80"/>
      <c r="D37" s="71" t="s">
        <v>146</v>
      </c>
    </row>
    <row r="38" spans="1:4">
      <c r="A38" s="72"/>
      <c r="B38" s="78">
        <v>0.08</v>
      </c>
      <c r="C38" s="81"/>
      <c r="D38" s="74"/>
    </row>
    <row r="39" spans="1:4">
      <c r="A39" s="75" t="s">
        <v>131</v>
      </c>
      <c r="B39" s="76">
        <v>1</v>
      </c>
      <c r="C39" s="82"/>
      <c r="D39" s="77">
        <v>0</v>
      </c>
    </row>
    <row r="40" spans="1:4">
      <c r="A40" s="67" t="s">
        <v>121</v>
      </c>
    </row>
    <row r="41" spans="1:4">
      <c r="A41" s="67" t="s">
        <v>121</v>
      </c>
    </row>
    <row r="42" spans="1:4">
      <c r="A42" s="67" t="s">
        <v>147</v>
      </c>
    </row>
    <row r="43" spans="1:4">
      <c r="A43" s="66" t="s">
        <v>148</v>
      </c>
    </row>
    <row r="44" spans="1:4">
      <c r="A44" s="66" t="s">
        <v>121</v>
      </c>
    </row>
    <row r="45" spans="1:4">
      <c r="A45" s="66" t="s">
        <v>149</v>
      </c>
    </row>
    <row r="46" spans="1:4">
      <c r="A46" s="67" t="s">
        <v>121</v>
      </c>
    </row>
    <row r="47" spans="1:4">
      <c r="A47" s="66" t="s">
        <v>150</v>
      </c>
    </row>
    <row r="48" spans="1:4">
      <c r="A48" s="67" t="s">
        <v>151</v>
      </c>
    </row>
    <row r="49" spans="1:2">
      <c r="A49" s="67" t="s">
        <v>152</v>
      </c>
    </row>
    <row r="50" spans="1:2">
      <c r="A50" s="67" t="s">
        <v>121</v>
      </c>
    </row>
    <row r="51" spans="1:2">
      <c r="A51" s="83" t="s">
        <v>153</v>
      </c>
    </row>
    <row r="52" spans="1:2">
      <c r="A52" s="67" t="s">
        <v>121</v>
      </c>
    </row>
    <row r="53" spans="1:2">
      <c r="A53" s="83" t="s">
        <v>154</v>
      </c>
    </row>
    <row r="54" spans="1:2">
      <c r="A54" s="67" t="s">
        <v>155</v>
      </c>
    </row>
    <row r="55" spans="1:2">
      <c r="A55" s="67" t="s">
        <v>121</v>
      </c>
    </row>
    <row r="56" spans="1:2">
      <c r="A56" s="84" t="s">
        <v>156</v>
      </c>
      <c r="B56" s="85"/>
    </row>
    <row r="57" spans="1:2">
      <c r="A57" s="86" t="s">
        <v>157</v>
      </c>
      <c r="B57" s="89" t="s">
        <v>158</v>
      </c>
    </row>
    <row r="58" spans="1:2">
      <c r="A58" s="87"/>
      <c r="B58" s="88"/>
    </row>
    <row r="59" spans="1:2">
      <c r="A59" s="75" t="s">
        <v>159</v>
      </c>
      <c r="B59" s="77" t="s">
        <v>160</v>
      </c>
    </row>
    <row r="60" spans="1:2">
      <c r="A60" s="67" t="s">
        <v>121</v>
      </c>
    </row>
    <row r="61" spans="1:2">
      <c r="A61" s="67" t="s">
        <v>161</v>
      </c>
    </row>
    <row r="62" spans="1:2">
      <c r="A62" s="67" t="s">
        <v>121</v>
      </c>
    </row>
    <row r="63" spans="1:2">
      <c r="A63" s="67"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6975-8E66-483E-929B-C46C4DB7D3D7}">
  <dimension ref="A7:G211"/>
  <sheetViews>
    <sheetView tabSelected="1" workbookViewId="0">
      <selection activeCell="A17" sqref="A17:F17"/>
    </sheetView>
  </sheetViews>
  <sheetFormatPr defaultRowHeight="15"/>
  <cols>
    <col min="1" max="1" width="63.7109375" customWidth="1"/>
    <col min="2" max="2" width="17.28515625" customWidth="1"/>
    <col min="3" max="3" width="19.28515625" customWidth="1"/>
    <col min="4" max="4" width="26.28515625" customWidth="1"/>
    <col min="5" max="5" width="26.140625" customWidth="1"/>
    <col min="7" max="7" width="24.28515625" customWidth="1"/>
  </cols>
  <sheetData>
    <row r="7" spans="1:6">
      <c r="A7" s="98" t="s">
        <v>162</v>
      </c>
    </row>
    <row r="8" spans="1:6">
      <c r="A8" s="99" t="s">
        <v>163</v>
      </c>
    </row>
    <row r="9" spans="1:6">
      <c r="A9" s="100" t="s">
        <v>164</v>
      </c>
    </row>
    <row r="10" spans="1:6" ht="33">
      <c r="A10" s="101" t="s">
        <v>165</v>
      </c>
    </row>
    <row r="11" spans="1:6">
      <c r="A11" s="100" t="s">
        <v>166</v>
      </c>
    </row>
    <row r="12" spans="1:6">
      <c r="A12" s="99" t="s">
        <v>167</v>
      </c>
    </row>
    <row r="13" spans="1:6">
      <c r="A13" s="99" t="s">
        <v>168</v>
      </c>
    </row>
    <row r="15" spans="1:6" ht="41.25" customHeight="1">
      <c r="A15" s="181" t="s">
        <v>169</v>
      </c>
      <c r="B15" s="181"/>
      <c r="C15" s="181"/>
      <c r="D15" s="181"/>
      <c r="E15" s="181"/>
      <c r="F15" s="181"/>
    </row>
    <row r="16" spans="1:6" ht="41.25" customHeight="1">
      <c r="A16" s="181" t="s">
        <v>170</v>
      </c>
      <c r="B16" s="181"/>
      <c r="C16" s="181"/>
      <c r="D16" s="181"/>
      <c r="E16" s="181"/>
      <c r="F16" s="181"/>
    </row>
    <row r="17" spans="1:7" ht="33" customHeight="1">
      <c r="A17" s="181" t="s">
        <v>171</v>
      </c>
      <c r="B17" s="181"/>
      <c r="C17" s="181"/>
      <c r="D17" s="181"/>
      <c r="E17" s="181"/>
      <c r="F17" s="181"/>
    </row>
    <row r="19" spans="1:7" ht="33" customHeight="1">
      <c r="A19" s="107" t="s">
        <v>172</v>
      </c>
      <c r="B19" s="108" t="s">
        <v>173</v>
      </c>
      <c r="C19" s="108" t="s">
        <v>174</v>
      </c>
      <c r="D19" s="107" t="s">
        <v>175</v>
      </c>
      <c r="E19" s="112" t="s">
        <v>176</v>
      </c>
      <c r="F19" s="112" t="s">
        <v>177</v>
      </c>
      <c r="G19" s="112" t="s">
        <v>178</v>
      </c>
    </row>
    <row r="20" spans="1:7" ht="30.75">
      <c r="A20" s="102" t="s">
        <v>179</v>
      </c>
      <c r="B20" s="103" t="s">
        <v>180</v>
      </c>
      <c r="C20" s="102" t="s">
        <v>181</v>
      </c>
      <c r="D20" s="110">
        <v>60</v>
      </c>
      <c r="E20" s="109"/>
      <c r="F20" s="109"/>
      <c r="G20" s="109"/>
    </row>
    <row r="21" spans="1:7" ht="30.75">
      <c r="A21" s="102" t="s">
        <v>182</v>
      </c>
      <c r="B21" s="103" t="s">
        <v>180</v>
      </c>
      <c r="C21" s="102" t="s">
        <v>181</v>
      </c>
      <c r="D21" s="110">
        <v>25</v>
      </c>
      <c r="E21" s="109"/>
      <c r="F21" s="109"/>
      <c r="G21" s="109"/>
    </row>
    <row r="22" spans="1:7">
      <c r="A22" s="102" t="s">
        <v>183</v>
      </c>
      <c r="B22" s="103" t="s">
        <v>184</v>
      </c>
      <c r="C22" s="102" t="s">
        <v>185</v>
      </c>
      <c r="D22" s="110">
        <v>25</v>
      </c>
      <c r="E22" s="109"/>
      <c r="F22" s="109"/>
      <c r="G22" s="109"/>
    </row>
    <row r="23" spans="1:7" ht="30.75">
      <c r="A23" s="103" t="s">
        <v>186</v>
      </c>
      <c r="B23" s="103" t="s">
        <v>187</v>
      </c>
      <c r="C23" s="102" t="s">
        <v>181</v>
      </c>
      <c r="D23" s="110">
        <v>40</v>
      </c>
      <c r="E23" s="109"/>
      <c r="F23" s="109"/>
      <c r="G23" s="109"/>
    </row>
    <row r="24" spans="1:7">
      <c r="A24" s="102" t="s">
        <v>188</v>
      </c>
      <c r="B24" s="103" t="s">
        <v>189</v>
      </c>
      <c r="C24" s="102" t="s">
        <v>190</v>
      </c>
      <c r="D24" s="110">
        <v>5</v>
      </c>
      <c r="E24" s="109"/>
      <c r="F24" s="109"/>
      <c r="G24" s="109"/>
    </row>
    <row r="25" spans="1:7" ht="40.5" customHeight="1">
      <c r="A25" s="103" t="s">
        <v>191</v>
      </c>
      <c r="B25" s="103" t="s">
        <v>180</v>
      </c>
      <c r="C25" s="102" t="s">
        <v>181</v>
      </c>
      <c r="D25" s="110">
        <v>300</v>
      </c>
      <c r="E25" s="109"/>
      <c r="F25" s="109"/>
      <c r="G25" s="109"/>
    </row>
    <row r="26" spans="1:7" ht="54.75" customHeight="1">
      <c r="A26" s="103" t="s">
        <v>192</v>
      </c>
      <c r="B26" s="103" t="s">
        <v>180</v>
      </c>
      <c r="C26" s="102" t="s">
        <v>181</v>
      </c>
      <c r="D26" s="110">
        <v>300</v>
      </c>
      <c r="E26" s="109"/>
      <c r="F26" s="109"/>
      <c r="G26" s="109"/>
    </row>
    <row r="27" spans="1:7" ht="44.25" customHeight="1">
      <c r="A27" s="103" t="s">
        <v>193</v>
      </c>
      <c r="B27" s="103" t="s">
        <v>180</v>
      </c>
      <c r="C27" s="102" t="s">
        <v>181</v>
      </c>
      <c r="D27" s="110">
        <v>300</v>
      </c>
      <c r="E27" s="109"/>
      <c r="F27" s="109"/>
      <c r="G27" s="109"/>
    </row>
    <row r="28" spans="1:7" ht="30.75">
      <c r="A28" s="102" t="s">
        <v>194</v>
      </c>
      <c r="B28" s="103" t="s">
        <v>180</v>
      </c>
      <c r="C28" s="102" t="s">
        <v>181</v>
      </c>
      <c r="D28" s="110">
        <v>50</v>
      </c>
      <c r="E28" s="109"/>
      <c r="F28" s="109"/>
      <c r="G28" s="109"/>
    </row>
    <row r="29" spans="1:7" ht="30.75">
      <c r="A29" s="102" t="s">
        <v>195</v>
      </c>
      <c r="B29" s="103" t="s">
        <v>180</v>
      </c>
      <c r="C29" s="102" t="s">
        <v>181</v>
      </c>
      <c r="D29" s="110">
        <v>50</v>
      </c>
      <c r="E29" s="109"/>
      <c r="F29" s="109"/>
      <c r="G29" s="109"/>
    </row>
    <row r="30" spans="1:7" ht="30.75">
      <c r="A30" s="102" t="s">
        <v>196</v>
      </c>
      <c r="B30" s="103" t="s">
        <v>180</v>
      </c>
      <c r="C30" s="102" t="s">
        <v>181</v>
      </c>
      <c r="D30" s="110">
        <v>50</v>
      </c>
      <c r="E30" s="109"/>
      <c r="F30" s="109"/>
      <c r="G30" s="109"/>
    </row>
    <row r="31" spans="1:7" ht="31.5" customHeight="1">
      <c r="A31" s="102" t="s">
        <v>197</v>
      </c>
      <c r="B31" s="103" t="s">
        <v>189</v>
      </c>
      <c r="C31" s="102" t="s">
        <v>190</v>
      </c>
      <c r="D31" s="110">
        <v>8</v>
      </c>
      <c r="E31" s="109"/>
      <c r="F31" s="109"/>
      <c r="G31" s="109"/>
    </row>
    <row r="32" spans="1:7" ht="30.75">
      <c r="A32" s="102" t="s">
        <v>198</v>
      </c>
      <c r="B32" s="103" t="s">
        <v>199</v>
      </c>
      <c r="C32" s="102" t="s">
        <v>190</v>
      </c>
      <c r="D32" s="110">
        <v>4</v>
      </c>
      <c r="E32" s="109"/>
      <c r="F32" s="109"/>
      <c r="G32" s="109"/>
    </row>
    <row r="33" spans="1:7" ht="30.75">
      <c r="A33" s="102" t="s">
        <v>200</v>
      </c>
      <c r="B33" s="103" t="s">
        <v>180</v>
      </c>
      <c r="C33" s="102" t="s">
        <v>181</v>
      </c>
      <c r="D33" s="110">
        <v>300</v>
      </c>
      <c r="E33" s="109"/>
      <c r="F33" s="109"/>
      <c r="G33" s="109"/>
    </row>
    <row r="34" spans="1:7" ht="30.75">
      <c r="A34" s="102" t="s">
        <v>201</v>
      </c>
      <c r="B34" s="103" t="s">
        <v>180</v>
      </c>
      <c r="C34" s="102" t="s">
        <v>181</v>
      </c>
      <c r="D34" s="110">
        <v>60</v>
      </c>
      <c r="E34" s="109"/>
      <c r="F34" s="109"/>
      <c r="G34" s="109"/>
    </row>
    <row r="35" spans="1:7" ht="30.75">
      <c r="A35" s="102" t="s">
        <v>202</v>
      </c>
      <c r="B35" s="103" t="s">
        <v>180</v>
      </c>
      <c r="C35" s="102" t="s">
        <v>203</v>
      </c>
      <c r="D35" s="110">
        <v>10</v>
      </c>
      <c r="E35" s="109"/>
      <c r="F35" s="109"/>
      <c r="G35" s="109"/>
    </row>
    <row r="36" spans="1:7" ht="30.75">
      <c r="A36" s="102" t="s">
        <v>204</v>
      </c>
      <c r="B36" s="103" t="s">
        <v>180</v>
      </c>
      <c r="C36" s="102" t="s">
        <v>190</v>
      </c>
      <c r="D36" s="110">
        <v>4</v>
      </c>
      <c r="E36" s="109"/>
      <c r="F36" s="109"/>
      <c r="G36" s="109"/>
    </row>
    <row r="37" spans="1:7" ht="30.75">
      <c r="A37" s="104" t="s">
        <v>205</v>
      </c>
      <c r="B37" s="103" t="s">
        <v>180</v>
      </c>
      <c r="C37" s="102" t="s">
        <v>181</v>
      </c>
      <c r="D37" s="110">
        <v>84</v>
      </c>
      <c r="E37" s="109"/>
      <c r="F37" s="109"/>
      <c r="G37" s="109"/>
    </row>
    <row r="38" spans="1:7" ht="30.75">
      <c r="A38" s="105" t="s">
        <v>206</v>
      </c>
      <c r="B38" s="103" t="s">
        <v>207</v>
      </c>
      <c r="C38" s="102" t="s">
        <v>208</v>
      </c>
      <c r="D38" s="110">
        <v>100</v>
      </c>
      <c r="E38" s="109"/>
      <c r="F38" s="109"/>
      <c r="G38" s="109"/>
    </row>
    <row r="39" spans="1:7" ht="30.75">
      <c r="A39" s="106" t="s">
        <v>209</v>
      </c>
      <c r="B39" s="103" t="s">
        <v>180</v>
      </c>
      <c r="C39" s="102" t="s">
        <v>208</v>
      </c>
      <c r="D39" s="110">
        <v>200</v>
      </c>
      <c r="E39" s="109"/>
      <c r="F39" s="109"/>
      <c r="G39" s="109"/>
    </row>
    <row r="40" spans="1:7" ht="30.75">
      <c r="A40" s="102" t="s">
        <v>210</v>
      </c>
      <c r="B40" s="103" t="s">
        <v>180</v>
      </c>
      <c r="C40" s="102" t="s">
        <v>181</v>
      </c>
      <c r="D40" s="110">
        <v>300</v>
      </c>
      <c r="E40" s="109"/>
      <c r="F40" s="109"/>
      <c r="G40" s="109"/>
    </row>
    <row r="41" spans="1:7" ht="30.75">
      <c r="A41" s="102" t="s">
        <v>211</v>
      </c>
      <c r="B41" s="103" t="s">
        <v>180</v>
      </c>
      <c r="C41" s="102" t="s">
        <v>181</v>
      </c>
      <c r="D41" s="110">
        <v>75</v>
      </c>
      <c r="E41" s="109"/>
      <c r="F41" s="109"/>
      <c r="G41" s="109"/>
    </row>
    <row r="42" spans="1:7" ht="30.75">
      <c r="A42" s="102" t="s">
        <v>212</v>
      </c>
      <c r="B42" s="103" t="s">
        <v>180</v>
      </c>
      <c r="C42" s="102" t="s">
        <v>181</v>
      </c>
      <c r="D42" s="110">
        <v>20</v>
      </c>
      <c r="E42" s="109"/>
      <c r="F42" s="109"/>
      <c r="G42" s="109"/>
    </row>
    <row r="43" spans="1:7" ht="45.75">
      <c r="A43" s="102" t="s">
        <v>213</v>
      </c>
      <c r="B43" s="103" t="s">
        <v>214</v>
      </c>
      <c r="C43" s="102" t="s">
        <v>181</v>
      </c>
      <c r="D43" s="110">
        <v>120</v>
      </c>
      <c r="E43" s="109"/>
      <c r="F43" s="109"/>
      <c r="G43" s="109"/>
    </row>
    <row r="44" spans="1:7" ht="99.75" customHeight="1">
      <c r="A44" s="103" t="s">
        <v>215</v>
      </c>
      <c r="B44" s="103" t="s">
        <v>216</v>
      </c>
      <c r="C44" s="102" t="s">
        <v>181</v>
      </c>
      <c r="D44" s="110">
        <v>125</v>
      </c>
      <c r="E44" s="109"/>
      <c r="F44" s="109"/>
      <c r="G44" s="109"/>
    </row>
    <row r="45" spans="1:7" ht="30.75">
      <c r="A45" s="102" t="s">
        <v>217</v>
      </c>
      <c r="B45" s="103" t="s">
        <v>180</v>
      </c>
      <c r="C45" s="103" t="s">
        <v>181</v>
      </c>
      <c r="D45" s="110">
        <v>500</v>
      </c>
      <c r="E45" s="109"/>
      <c r="F45" s="109"/>
      <c r="G45" s="109"/>
    </row>
    <row r="46" spans="1:7" ht="30.75">
      <c r="A46" s="102" t="s">
        <v>218</v>
      </c>
      <c r="B46" s="103" t="s">
        <v>180</v>
      </c>
      <c r="C46" s="102" t="s">
        <v>181</v>
      </c>
      <c r="D46" s="110">
        <v>50</v>
      </c>
      <c r="E46" s="109"/>
      <c r="F46" s="109"/>
      <c r="G46" s="109"/>
    </row>
    <row r="47" spans="1:7" ht="30.75">
      <c r="A47" s="104" t="s">
        <v>219</v>
      </c>
      <c r="B47" s="103" t="s">
        <v>180</v>
      </c>
      <c r="C47" s="103" t="s">
        <v>181</v>
      </c>
      <c r="D47" s="111">
        <v>800</v>
      </c>
      <c r="E47" s="109"/>
      <c r="F47" s="109"/>
      <c r="G47" s="109"/>
    </row>
    <row r="48" spans="1:7">
      <c r="A48" s="102" t="s">
        <v>220</v>
      </c>
      <c r="B48" s="103" t="s">
        <v>221</v>
      </c>
      <c r="C48" s="102" t="s">
        <v>181</v>
      </c>
      <c r="D48" s="110">
        <v>40</v>
      </c>
      <c r="E48" s="109"/>
      <c r="F48" s="109"/>
      <c r="G48" s="109"/>
    </row>
    <row r="49" spans="1:7" ht="24" customHeight="1">
      <c r="A49" s="102" t="s">
        <v>222</v>
      </c>
      <c r="B49" s="103" t="s">
        <v>223</v>
      </c>
      <c r="C49" s="102" t="s">
        <v>181</v>
      </c>
      <c r="D49" s="110">
        <v>80</v>
      </c>
      <c r="E49" s="109"/>
      <c r="F49" s="109"/>
      <c r="G49" s="109"/>
    </row>
    <row r="50" spans="1:7" ht="30.75">
      <c r="A50" s="103" t="s">
        <v>224</v>
      </c>
      <c r="B50" s="103" t="s">
        <v>180</v>
      </c>
      <c r="C50" s="102" t="s">
        <v>181</v>
      </c>
      <c r="D50" s="110">
        <v>150</v>
      </c>
      <c r="E50" s="109"/>
      <c r="F50" s="109"/>
      <c r="G50" s="109"/>
    </row>
    <row r="51" spans="1:7" ht="30.75">
      <c r="A51" s="106" t="s">
        <v>225</v>
      </c>
      <c r="B51" s="103" t="s">
        <v>180</v>
      </c>
      <c r="C51" s="102" t="s">
        <v>181</v>
      </c>
      <c r="D51" s="110">
        <v>300</v>
      </c>
      <c r="E51" s="109"/>
      <c r="F51" s="109"/>
      <c r="G51" s="109"/>
    </row>
    <row r="52" spans="1:7" ht="30.75">
      <c r="A52" s="102" t="s">
        <v>226</v>
      </c>
      <c r="B52" s="103" t="s">
        <v>180</v>
      </c>
      <c r="C52" s="102" t="s">
        <v>190</v>
      </c>
      <c r="D52" s="110">
        <v>100</v>
      </c>
      <c r="E52" s="109"/>
      <c r="F52" s="109"/>
      <c r="G52" s="109"/>
    </row>
    <row r="53" spans="1:7" ht="30.75">
      <c r="A53" s="102" t="s">
        <v>227</v>
      </c>
      <c r="B53" s="103" t="s">
        <v>180</v>
      </c>
      <c r="C53" s="102" t="s">
        <v>208</v>
      </c>
      <c r="D53" s="110">
        <v>15</v>
      </c>
      <c r="E53" s="109"/>
      <c r="F53" s="109"/>
      <c r="G53" s="109"/>
    </row>
    <row r="54" spans="1:7" ht="30.75">
      <c r="A54" s="106" t="s">
        <v>228</v>
      </c>
      <c r="B54" s="103" t="s">
        <v>180</v>
      </c>
      <c r="C54" s="102" t="s">
        <v>208</v>
      </c>
      <c r="D54" s="110">
        <v>15</v>
      </c>
      <c r="E54" s="109"/>
      <c r="F54" s="109"/>
      <c r="G54" s="109"/>
    </row>
    <row r="55" spans="1:7" ht="30.75">
      <c r="A55" s="102" t="s">
        <v>229</v>
      </c>
      <c r="B55" s="103" t="s">
        <v>180</v>
      </c>
      <c r="C55" s="102" t="s">
        <v>181</v>
      </c>
      <c r="D55" s="110">
        <v>30</v>
      </c>
      <c r="E55" s="109"/>
      <c r="F55" s="109"/>
      <c r="G55" s="109"/>
    </row>
    <row r="56" spans="1:7" ht="30.75">
      <c r="A56" s="102" t="s">
        <v>230</v>
      </c>
      <c r="B56" s="103" t="s">
        <v>180</v>
      </c>
      <c r="C56" s="102" t="s">
        <v>181</v>
      </c>
      <c r="D56" s="110">
        <v>30</v>
      </c>
      <c r="E56" s="109"/>
      <c r="F56" s="109"/>
      <c r="G56" s="109"/>
    </row>
    <row r="57" spans="1:7" ht="30.75">
      <c r="A57" s="102" t="s">
        <v>231</v>
      </c>
      <c r="B57" s="103" t="s">
        <v>180</v>
      </c>
      <c r="C57" s="102" t="s">
        <v>181</v>
      </c>
      <c r="D57" s="110">
        <v>30</v>
      </c>
      <c r="E57" s="109"/>
      <c r="F57" s="109"/>
      <c r="G57" s="109"/>
    </row>
    <row r="58" spans="1:7" ht="30.75">
      <c r="A58" s="102" t="s">
        <v>232</v>
      </c>
      <c r="B58" s="103" t="s">
        <v>180</v>
      </c>
      <c r="C58" s="102" t="s">
        <v>190</v>
      </c>
      <c r="D58" s="110">
        <v>80</v>
      </c>
      <c r="E58" s="109"/>
      <c r="F58" s="109"/>
      <c r="G58" s="109"/>
    </row>
    <row r="59" spans="1:7" ht="30.75">
      <c r="A59" s="102" t="s">
        <v>233</v>
      </c>
      <c r="B59" s="103" t="s">
        <v>180</v>
      </c>
      <c r="C59" s="102" t="s">
        <v>181</v>
      </c>
      <c r="D59" s="110">
        <v>80</v>
      </c>
      <c r="E59" s="109"/>
      <c r="F59" s="109"/>
      <c r="G59" s="109"/>
    </row>
    <row r="60" spans="1:7" ht="30.75">
      <c r="A60" s="102" t="s">
        <v>234</v>
      </c>
      <c r="B60" s="103" t="s">
        <v>180</v>
      </c>
      <c r="C60" s="102" t="s">
        <v>235</v>
      </c>
      <c r="D60" s="110">
        <v>110</v>
      </c>
      <c r="E60" s="109"/>
      <c r="F60" s="109"/>
      <c r="G60" s="109"/>
    </row>
    <row r="61" spans="1:7" ht="30.75">
      <c r="A61" s="102" t="s">
        <v>236</v>
      </c>
      <c r="B61" s="103" t="s">
        <v>180</v>
      </c>
      <c r="C61" s="102" t="s">
        <v>237</v>
      </c>
      <c r="D61" s="110">
        <v>25</v>
      </c>
      <c r="E61" s="109"/>
      <c r="F61" s="109"/>
      <c r="G61" s="109"/>
    </row>
    <row r="62" spans="1:7" ht="30.75">
      <c r="A62" s="102" t="s">
        <v>238</v>
      </c>
      <c r="B62" s="103" t="s">
        <v>180</v>
      </c>
      <c r="C62" s="102" t="s">
        <v>237</v>
      </c>
      <c r="D62" s="110">
        <v>25</v>
      </c>
      <c r="E62" s="109"/>
      <c r="F62" s="109"/>
      <c r="G62" s="109"/>
    </row>
    <row r="63" spans="1:7" ht="30.75">
      <c r="A63" s="102" t="s">
        <v>239</v>
      </c>
      <c r="B63" s="103" t="s">
        <v>180</v>
      </c>
      <c r="C63" s="102" t="s">
        <v>237</v>
      </c>
      <c r="D63" s="110">
        <v>25</v>
      </c>
      <c r="E63" s="109"/>
      <c r="F63" s="109"/>
      <c r="G63" s="109"/>
    </row>
    <row r="64" spans="1:7" ht="30.75">
      <c r="A64" s="102" t="s">
        <v>240</v>
      </c>
      <c r="B64" s="103" t="s">
        <v>180</v>
      </c>
      <c r="C64" s="102" t="s">
        <v>181</v>
      </c>
      <c r="D64" s="110">
        <v>60</v>
      </c>
      <c r="E64" s="109"/>
      <c r="F64" s="109"/>
      <c r="G64" s="109"/>
    </row>
    <row r="65" spans="1:7" ht="30.75">
      <c r="A65" s="102" t="s">
        <v>241</v>
      </c>
      <c r="B65" s="103" t="s">
        <v>180</v>
      </c>
      <c r="C65" s="102" t="s">
        <v>203</v>
      </c>
      <c r="D65" s="110">
        <v>150</v>
      </c>
      <c r="E65" s="109"/>
      <c r="F65" s="109"/>
      <c r="G65" s="109"/>
    </row>
    <row r="66" spans="1:7" ht="30.75">
      <c r="A66" s="102" t="s">
        <v>242</v>
      </c>
      <c r="B66" s="103" t="s">
        <v>180</v>
      </c>
      <c r="C66" s="102" t="s">
        <v>243</v>
      </c>
      <c r="D66" s="110">
        <v>20</v>
      </c>
      <c r="E66" s="109"/>
      <c r="F66" s="109"/>
      <c r="G66" s="109"/>
    </row>
    <row r="67" spans="1:7" ht="30.75">
      <c r="A67" s="102" t="s">
        <v>244</v>
      </c>
      <c r="B67" s="103" t="s">
        <v>180</v>
      </c>
      <c r="C67" s="102" t="s">
        <v>243</v>
      </c>
      <c r="D67" s="110">
        <v>10</v>
      </c>
      <c r="E67" s="109"/>
      <c r="F67" s="109"/>
      <c r="G67" s="109"/>
    </row>
    <row r="68" spans="1:7" ht="24" customHeight="1">
      <c r="A68" s="102" t="s">
        <v>245</v>
      </c>
      <c r="B68" s="103" t="s">
        <v>246</v>
      </c>
      <c r="C68" s="102" t="s">
        <v>243</v>
      </c>
      <c r="D68" s="110">
        <v>25</v>
      </c>
      <c r="E68" s="109"/>
      <c r="F68" s="109"/>
      <c r="G68" s="109"/>
    </row>
    <row r="69" spans="1:7" ht="30.75">
      <c r="A69" s="102" t="s">
        <v>247</v>
      </c>
      <c r="B69" s="103" t="s">
        <v>180</v>
      </c>
      <c r="C69" s="102" t="s">
        <v>181</v>
      </c>
      <c r="D69" s="110">
        <v>100</v>
      </c>
      <c r="E69" s="109"/>
      <c r="F69" s="109"/>
      <c r="G69" s="109"/>
    </row>
    <row r="70" spans="1:7" ht="30.75">
      <c r="A70" s="102" t="s">
        <v>248</v>
      </c>
      <c r="B70" s="103" t="s">
        <v>180</v>
      </c>
      <c r="C70" s="102" t="s">
        <v>243</v>
      </c>
      <c r="D70" s="110">
        <v>25</v>
      </c>
      <c r="E70" s="109"/>
      <c r="F70" s="109"/>
      <c r="G70" s="109"/>
    </row>
    <row r="71" spans="1:7" ht="30.75">
      <c r="A71" s="102" t="s">
        <v>249</v>
      </c>
      <c r="B71" s="103" t="s">
        <v>180</v>
      </c>
      <c r="C71" s="102" t="s">
        <v>243</v>
      </c>
      <c r="D71" s="110">
        <v>25</v>
      </c>
      <c r="E71" s="109"/>
      <c r="F71" s="109"/>
      <c r="G71" s="109"/>
    </row>
    <row r="72" spans="1:7" ht="30.75">
      <c r="A72" s="103" t="s">
        <v>250</v>
      </c>
      <c r="B72" s="103" t="s">
        <v>180</v>
      </c>
      <c r="C72" s="102" t="s">
        <v>235</v>
      </c>
      <c r="D72" s="110">
        <v>30</v>
      </c>
      <c r="E72" s="109"/>
      <c r="F72" s="109"/>
      <c r="G72" s="109"/>
    </row>
    <row r="73" spans="1:7" ht="30.75">
      <c r="A73" s="102" t="s">
        <v>251</v>
      </c>
      <c r="B73" s="103" t="s">
        <v>180</v>
      </c>
      <c r="C73" s="102" t="s">
        <v>181</v>
      </c>
      <c r="D73" s="110">
        <v>40</v>
      </c>
      <c r="E73" s="109"/>
      <c r="F73" s="109"/>
      <c r="G73" s="109"/>
    </row>
    <row r="74" spans="1:7" ht="30.75">
      <c r="A74" s="102" t="s">
        <v>252</v>
      </c>
      <c r="B74" s="103" t="s">
        <v>180</v>
      </c>
      <c r="C74" s="102" t="s">
        <v>181</v>
      </c>
      <c r="D74" s="110">
        <v>100</v>
      </c>
      <c r="E74" s="109"/>
      <c r="F74" s="109"/>
      <c r="G74" s="109"/>
    </row>
    <row r="75" spans="1:7" ht="30.75">
      <c r="A75" s="102" t="s">
        <v>253</v>
      </c>
      <c r="B75" s="103" t="s">
        <v>180</v>
      </c>
      <c r="C75" s="102" t="s">
        <v>181</v>
      </c>
      <c r="D75" s="110">
        <v>60</v>
      </c>
      <c r="E75" s="109"/>
      <c r="F75" s="109"/>
      <c r="G75" s="109"/>
    </row>
    <row r="76" spans="1:7" ht="30.75">
      <c r="A76" s="102" t="s">
        <v>254</v>
      </c>
      <c r="B76" s="103" t="s">
        <v>180</v>
      </c>
      <c r="C76" s="102" t="s">
        <v>243</v>
      </c>
      <c r="D76" s="110">
        <v>20</v>
      </c>
      <c r="E76" s="109"/>
      <c r="F76" s="109"/>
      <c r="G76" s="109"/>
    </row>
    <row r="77" spans="1:7" ht="33" customHeight="1">
      <c r="A77" s="104" t="s">
        <v>255</v>
      </c>
      <c r="B77" s="103" t="s">
        <v>180</v>
      </c>
      <c r="C77" s="102" t="s">
        <v>181</v>
      </c>
      <c r="D77" s="110">
        <v>60</v>
      </c>
      <c r="E77" s="109"/>
      <c r="F77" s="109"/>
      <c r="G77" s="109"/>
    </row>
    <row r="78" spans="1:7" ht="30.75">
      <c r="A78" s="102" t="s">
        <v>256</v>
      </c>
      <c r="B78" s="103" t="s">
        <v>180</v>
      </c>
      <c r="C78" s="102" t="s">
        <v>181</v>
      </c>
      <c r="D78" s="110">
        <v>170</v>
      </c>
      <c r="E78" s="109"/>
      <c r="F78" s="109"/>
      <c r="G78" s="109"/>
    </row>
    <row r="79" spans="1:7" ht="30.75">
      <c r="A79" s="102" t="s">
        <v>257</v>
      </c>
      <c r="B79" s="103" t="s">
        <v>180</v>
      </c>
      <c r="C79" s="102" t="s">
        <v>190</v>
      </c>
      <c r="D79" s="110">
        <v>20</v>
      </c>
      <c r="E79" s="109"/>
      <c r="F79" s="109"/>
      <c r="G79" s="109"/>
    </row>
    <row r="80" spans="1:7" ht="30.75">
      <c r="A80" s="102" t="s">
        <v>258</v>
      </c>
      <c r="B80" s="103" t="s">
        <v>180</v>
      </c>
      <c r="C80" s="102" t="s">
        <v>243</v>
      </c>
      <c r="D80" s="110">
        <v>40</v>
      </c>
      <c r="E80" s="109"/>
      <c r="F80" s="109"/>
      <c r="G80" s="109"/>
    </row>
    <row r="81" spans="1:7" ht="30.75">
      <c r="A81" s="102" t="s">
        <v>259</v>
      </c>
      <c r="B81" s="103" t="s">
        <v>180</v>
      </c>
      <c r="C81" s="102" t="s">
        <v>190</v>
      </c>
      <c r="D81" s="110">
        <v>10</v>
      </c>
      <c r="E81" s="109"/>
      <c r="F81" s="109"/>
      <c r="G81" s="109"/>
    </row>
    <row r="82" spans="1:7" ht="30.75">
      <c r="A82" s="106" t="s">
        <v>260</v>
      </c>
      <c r="B82" s="103" t="s">
        <v>180</v>
      </c>
      <c r="C82" s="102" t="s">
        <v>181</v>
      </c>
      <c r="D82" s="110">
        <v>125</v>
      </c>
      <c r="E82" s="109"/>
      <c r="F82" s="109"/>
      <c r="G82" s="109"/>
    </row>
    <row r="83" spans="1:7" ht="96" customHeight="1">
      <c r="A83" s="106" t="s">
        <v>261</v>
      </c>
      <c r="B83" s="103" t="s">
        <v>216</v>
      </c>
      <c r="C83" s="102" t="s">
        <v>181</v>
      </c>
      <c r="D83" s="110">
        <v>125</v>
      </c>
      <c r="E83" s="109"/>
      <c r="F83" s="109"/>
      <c r="G83" s="109"/>
    </row>
    <row r="84" spans="1:7" ht="30.75">
      <c r="A84" s="102" t="s">
        <v>262</v>
      </c>
      <c r="B84" s="103" t="s">
        <v>180</v>
      </c>
      <c r="C84" s="102" t="s">
        <v>181</v>
      </c>
      <c r="D84" s="110">
        <v>20</v>
      </c>
      <c r="E84" s="109"/>
      <c r="F84" s="109"/>
      <c r="G84" s="109"/>
    </row>
    <row r="85" spans="1:7" ht="30.75">
      <c r="A85" s="102" t="s">
        <v>263</v>
      </c>
      <c r="B85" s="103" t="s">
        <v>180</v>
      </c>
      <c r="C85" s="102" t="s">
        <v>181</v>
      </c>
      <c r="D85" s="110">
        <v>300</v>
      </c>
      <c r="E85" s="109"/>
      <c r="F85" s="109"/>
      <c r="G85" s="109"/>
    </row>
    <row r="86" spans="1:7" ht="30.75">
      <c r="A86" s="103" t="s">
        <v>264</v>
      </c>
      <c r="B86" s="103" t="s">
        <v>180</v>
      </c>
      <c r="C86" s="102" t="s">
        <v>181</v>
      </c>
      <c r="D86" s="110">
        <v>90</v>
      </c>
      <c r="E86" s="109"/>
      <c r="F86" s="109"/>
      <c r="G86" s="109"/>
    </row>
    <row r="87" spans="1:7" ht="30.75">
      <c r="A87" s="102" t="s">
        <v>265</v>
      </c>
      <c r="B87" s="103" t="s">
        <v>180</v>
      </c>
      <c r="C87" s="102" t="s">
        <v>181</v>
      </c>
      <c r="D87" s="110">
        <v>300</v>
      </c>
      <c r="E87" s="109"/>
      <c r="F87" s="109"/>
      <c r="G87" s="109"/>
    </row>
    <row r="88" spans="1:7" ht="30.75">
      <c r="A88" s="102" t="s">
        <v>266</v>
      </c>
      <c r="B88" s="103" t="s">
        <v>180</v>
      </c>
      <c r="C88" s="102" t="s">
        <v>181</v>
      </c>
      <c r="D88" s="110">
        <v>25</v>
      </c>
      <c r="E88" s="109"/>
      <c r="F88" s="109"/>
      <c r="G88" s="109"/>
    </row>
    <row r="89" spans="1:7" ht="30.75">
      <c r="A89" s="106" t="s">
        <v>267</v>
      </c>
      <c r="B89" s="103" t="s">
        <v>180</v>
      </c>
      <c r="C89" s="102" t="s">
        <v>181</v>
      </c>
      <c r="D89" s="110">
        <v>125</v>
      </c>
      <c r="E89" s="109"/>
      <c r="F89" s="109"/>
      <c r="G89" s="109"/>
    </row>
    <row r="90" spans="1:7" ht="30.75">
      <c r="A90" s="102" t="s">
        <v>268</v>
      </c>
      <c r="B90" s="103" t="s">
        <v>180</v>
      </c>
      <c r="C90" s="102" t="s">
        <v>181</v>
      </c>
      <c r="D90" s="110">
        <v>350</v>
      </c>
      <c r="E90" s="109"/>
      <c r="F90" s="109"/>
      <c r="G90" s="109"/>
    </row>
    <row r="91" spans="1:7" ht="30.75">
      <c r="A91" s="104" t="s">
        <v>269</v>
      </c>
      <c r="B91" s="103" t="s">
        <v>180</v>
      </c>
      <c r="C91" s="102" t="s">
        <v>181</v>
      </c>
      <c r="D91" s="110">
        <f>4*21</f>
        <v>84</v>
      </c>
      <c r="E91" s="109"/>
      <c r="F91" s="109"/>
      <c r="G91" s="109"/>
    </row>
    <row r="92" spans="1:7" ht="30.75">
      <c r="A92" s="102" t="s">
        <v>270</v>
      </c>
      <c r="B92" s="103" t="s">
        <v>180</v>
      </c>
      <c r="C92" s="102" t="s">
        <v>181</v>
      </c>
      <c r="D92" s="110">
        <v>200</v>
      </c>
      <c r="E92" s="109"/>
      <c r="F92" s="109"/>
      <c r="G92" s="109"/>
    </row>
    <row r="93" spans="1:7" ht="30.75">
      <c r="A93" s="102" t="s">
        <v>271</v>
      </c>
      <c r="B93" s="103" t="s">
        <v>180</v>
      </c>
      <c r="C93" s="102" t="s">
        <v>272</v>
      </c>
      <c r="D93" s="110">
        <v>80</v>
      </c>
      <c r="E93" s="109"/>
      <c r="F93" s="109"/>
      <c r="G93" s="109"/>
    </row>
    <row r="94" spans="1:7" ht="30.75">
      <c r="A94" s="102" t="s">
        <v>273</v>
      </c>
      <c r="B94" s="103" t="s">
        <v>180</v>
      </c>
      <c r="C94" s="102" t="s">
        <v>181</v>
      </c>
      <c r="D94" s="110">
        <v>300</v>
      </c>
      <c r="E94" s="109"/>
      <c r="F94" s="109"/>
      <c r="G94" s="109"/>
    </row>
    <row r="95" spans="1:7" ht="30.75">
      <c r="A95" s="104" t="s">
        <v>274</v>
      </c>
      <c r="B95" s="103" t="s">
        <v>180</v>
      </c>
      <c r="C95" s="102" t="s">
        <v>181</v>
      </c>
      <c r="D95" s="110">
        <f>17*20</f>
        <v>340</v>
      </c>
      <c r="E95" s="109"/>
      <c r="F95" s="109"/>
      <c r="G95" s="109"/>
    </row>
    <row r="96" spans="1:7" ht="30.75">
      <c r="A96" s="102" t="s">
        <v>275</v>
      </c>
      <c r="B96" s="103" t="s">
        <v>180</v>
      </c>
      <c r="C96" s="102" t="s">
        <v>190</v>
      </c>
      <c r="D96" s="110">
        <v>15</v>
      </c>
      <c r="E96" s="109"/>
      <c r="F96" s="109"/>
      <c r="G96" s="109"/>
    </row>
    <row r="97" spans="1:7" ht="30.75">
      <c r="A97" s="102" t="s">
        <v>276</v>
      </c>
      <c r="B97" s="103" t="s">
        <v>180</v>
      </c>
      <c r="C97" s="102" t="s">
        <v>190</v>
      </c>
      <c r="D97" s="110">
        <v>15</v>
      </c>
      <c r="E97" s="109"/>
      <c r="F97" s="109"/>
      <c r="G97" s="109"/>
    </row>
    <row r="98" spans="1:7" ht="30.75">
      <c r="A98" s="102" t="s">
        <v>277</v>
      </c>
      <c r="B98" s="103" t="s">
        <v>180</v>
      </c>
      <c r="C98" s="102" t="s">
        <v>190</v>
      </c>
      <c r="D98" s="110">
        <v>15</v>
      </c>
      <c r="E98" s="109"/>
      <c r="F98" s="109"/>
      <c r="G98" s="109"/>
    </row>
    <row r="99" spans="1:7" ht="30.75">
      <c r="A99" s="102" t="s">
        <v>278</v>
      </c>
      <c r="B99" s="103" t="s">
        <v>180</v>
      </c>
      <c r="C99" s="102" t="s">
        <v>279</v>
      </c>
      <c r="D99" s="110">
        <v>40</v>
      </c>
      <c r="E99" s="109"/>
      <c r="F99" s="109"/>
      <c r="G99" s="109"/>
    </row>
    <row r="100" spans="1:7" ht="30.75">
      <c r="A100" s="102" t="s">
        <v>280</v>
      </c>
      <c r="B100" s="103" t="s">
        <v>180</v>
      </c>
      <c r="C100" s="102" t="s">
        <v>272</v>
      </c>
      <c r="D100" s="110">
        <v>100</v>
      </c>
      <c r="E100" s="109"/>
      <c r="F100" s="109"/>
      <c r="G100" s="109"/>
    </row>
    <row r="101" spans="1:7" ht="30.75">
      <c r="A101" s="102" t="s">
        <v>281</v>
      </c>
      <c r="B101" s="103" t="s">
        <v>180</v>
      </c>
      <c r="C101" s="102" t="s">
        <v>282</v>
      </c>
      <c r="D101" s="110">
        <v>80</v>
      </c>
      <c r="E101" s="109"/>
      <c r="F101" s="109"/>
      <c r="G101" s="109"/>
    </row>
    <row r="102" spans="1:7" ht="22.5" customHeight="1">
      <c r="A102" s="102" t="s">
        <v>283</v>
      </c>
      <c r="B102" s="103" t="s">
        <v>284</v>
      </c>
      <c r="C102" s="102" t="s">
        <v>243</v>
      </c>
      <c r="D102" s="110">
        <v>30</v>
      </c>
      <c r="E102" s="109"/>
      <c r="F102" s="109"/>
      <c r="G102" s="109"/>
    </row>
    <row r="103" spans="1:7" ht="28.5" customHeight="1">
      <c r="A103" s="102" t="s">
        <v>285</v>
      </c>
      <c r="B103" s="103" t="s">
        <v>189</v>
      </c>
      <c r="C103" s="102" t="s">
        <v>286</v>
      </c>
      <c r="D103" s="110">
        <v>12</v>
      </c>
      <c r="E103" s="109"/>
      <c r="F103" s="109"/>
      <c r="G103" s="109"/>
    </row>
    <row r="104" spans="1:7" ht="30.75">
      <c r="A104" s="102" t="s">
        <v>287</v>
      </c>
      <c r="B104" s="103" t="s">
        <v>180</v>
      </c>
      <c r="C104" s="102" t="s">
        <v>181</v>
      </c>
      <c r="D104" s="110">
        <v>80</v>
      </c>
      <c r="E104" s="109"/>
      <c r="F104" s="109"/>
      <c r="G104" s="109"/>
    </row>
    <row r="105" spans="1:7" ht="30.75">
      <c r="A105" s="102" t="s">
        <v>288</v>
      </c>
      <c r="B105" s="103" t="s">
        <v>180</v>
      </c>
      <c r="C105" s="102" t="s">
        <v>289</v>
      </c>
      <c r="D105" s="110">
        <v>25</v>
      </c>
      <c r="E105" s="109"/>
      <c r="F105" s="109"/>
      <c r="G105" s="109"/>
    </row>
    <row r="106" spans="1:7">
      <c r="A106" s="102" t="s">
        <v>290</v>
      </c>
      <c r="B106" s="103" t="s">
        <v>189</v>
      </c>
      <c r="C106" s="102" t="s">
        <v>286</v>
      </c>
      <c r="D106" s="110">
        <v>80</v>
      </c>
      <c r="E106" s="109"/>
      <c r="F106" s="109"/>
      <c r="G106" s="109"/>
    </row>
    <row r="107" spans="1:7" ht="30.75">
      <c r="A107" s="102" t="s">
        <v>291</v>
      </c>
      <c r="B107" s="103" t="s">
        <v>180</v>
      </c>
      <c r="C107" s="102" t="s">
        <v>181</v>
      </c>
      <c r="D107" s="110">
        <v>160</v>
      </c>
      <c r="E107" s="109"/>
      <c r="F107" s="109"/>
      <c r="G107" s="109"/>
    </row>
    <row r="108" spans="1:7" ht="30.75">
      <c r="A108" s="102" t="s">
        <v>292</v>
      </c>
      <c r="B108" s="103" t="s">
        <v>180</v>
      </c>
      <c r="C108" s="102" t="s">
        <v>181</v>
      </c>
      <c r="D108" s="110">
        <v>300</v>
      </c>
      <c r="E108" s="109"/>
      <c r="F108" s="109"/>
      <c r="G108" s="109"/>
    </row>
    <row r="109" spans="1:7" ht="30.75">
      <c r="A109" s="102" t="s">
        <v>293</v>
      </c>
      <c r="B109" s="103" t="s">
        <v>180</v>
      </c>
      <c r="C109" s="102" t="s">
        <v>279</v>
      </c>
      <c r="D109" s="110">
        <v>100</v>
      </c>
      <c r="E109" s="109"/>
      <c r="F109" s="109"/>
      <c r="G109" s="109"/>
    </row>
    <row r="110" spans="1:7" ht="30.75">
      <c r="A110" s="102" t="s">
        <v>294</v>
      </c>
      <c r="B110" s="103" t="s">
        <v>180</v>
      </c>
      <c r="C110" s="102" t="s">
        <v>181</v>
      </c>
      <c r="D110" s="110">
        <v>30</v>
      </c>
      <c r="E110" s="109"/>
      <c r="F110" s="109"/>
      <c r="G110" s="109"/>
    </row>
    <row r="111" spans="1:7" ht="30.75">
      <c r="A111" s="106" t="s">
        <v>295</v>
      </c>
      <c r="B111" s="103" t="s">
        <v>180</v>
      </c>
      <c r="C111" s="102" t="s">
        <v>181</v>
      </c>
      <c r="D111" s="110">
        <v>22</v>
      </c>
      <c r="E111" s="109"/>
      <c r="F111" s="109"/>
      <c r="G111" s="109"/>
    </row>
    <row r="112" spans="1:7" ht="30.75">
      <c r="A112" s="105" t="s">
        <v>296</v>
      </c>
      <c r="B112" s="103" t="s">
        <v>180</v>
      </c>
      <c r="C112" s="102" t="s">
        <v>282</v>
      </c>
      <c r="D112" s="110">
        <v>60</v>
      </c>
      <c r="E112" s="109"/>
      <c r="F112" s="109"/>
      <c r="G112" s="109"/>
    </row>
    <row r="113" spans="1:7" ht="106.5">
      <c r="A113" s="106" t="s">
        <v>297</v>
      </c>
      <c r="B113" s="103" t="s">
        <v>216</v>
      </c>
      <c r="C113" s="102" t="s">
        <v>181</v>
      </c>
      <c r="D113" s="110">
        <v>230</v>
      </c>
      <c r="E113" s="109"/>
      <c r="F113" s="109"/>
      <c r="G113" s="109"/>
    </row>
    <row r="114" spans="1:7" ht="30.75">
      <c r="A114" s="102" t="s">
        <v>298</v>
      </c>
      <c r="B114" s="103" t="s">
        <v>180</v>
      </c>
      <c r="C114" s="102" t="s">
        <v>181</v>
      </c>
      <c r="D114" s="110">
        <v>30</v>
      </c>
      <c r="E114" s="109"/>
      <c r="F114" s="109"/>
      <c r="G114" s="109"/>
    </row>
    <row r="115" spans="1:7">
      <c r="A115" s="102" t="s">
        <v>299</v>
      </c>
      <c r="B115" s="103" t="s">
        <v>300</v>
      </c>
      <c r="C115" s="102" t="s">
        <v>289</v>
      </c>
      <c r="D115" s="110">
        <v>25</v>
      </c>
      <c r="E115" s="109"/>
      <c r="F115" s="109"/>
      <c r="G115" s="109"/>
    </row>
    <row r="116" spans="1:7" ht="30.75">
      <c r="A116" s="102" t="s">
        <v>301</v>
      </c>
      <c r="B116" s="103" t="s">
        <v>180</v>
      </c>
      <c r="C116" s="102" t="s">
        <v>181</v>
      </c>
      <c r="D116" s="110">
        <v>150</v>
      </c>
      <c r="E116" s="109"/>
      <c r="F116" s="109"/>
      <c r="G116" s="109"/>
    </row>
    <row r="117" spans="1:7" ht="30.75">
      <c r="A117" s="102" t="s">
        <v>302</v>
      </c>
      <c r="B117" s="103" t="s">
        <v>303</v>
      </c>
      <c r="C117" s="102" t="s">
        <v>304</v>
      </c>
      <c r="D117" s="110">
        <v>25</v>
      </c>
      <c r="E117" s="109"/>
      <c r="F117" s="109"/>
      <c r="G117" s="109"/>
    </row>
    <row r="118" spans="1:7">
      <c r="A118" s="102" t="s">
        <v>305</v>
      </c>
      <c r="B118" s="103" t="s">
        <v>284</v>
      </c>
      <c r="C118" s="102" t="s">
        <v>289</v>
      </c>
      <c r="D118" s="110">
        <v>25</v>
      </c>
      <c r="E118" s="109"/>
      <c r="F118" s="109"/>
      <c r="G118" s="109"/>
    </row>
    <row r="119" spans="1:7" ht="30.75">
      <c r="A119" s="102" t="s">
        <v>306</v>
      </c>
      <c r="B119" s="103" t="s">
        <v>307</v>
      </c>
      <c r="C119" s="102" t="s">
        <v>185</v>
      </c>
      <c r="D119" s="110">
        <v>35</v>
      </c>
      <c r="E119" s="109"/>
      <c r="F119" s="109"/>
      <c r="G119" s="109"/>
    </row>
    <row r="120" spans="1:7" ht="30.75">
      <c r="A120" s="102" t="s">
        <v>308</v>
      </c>
      <c r="B120" s="103" t="s">
        <v>180</v>
      </c>
      <c r="C120" s="102" t="s">
        <v>185</v>
      </c>
      <c r="D120" s="110">
        <v>35</v>
      </c>
      <c r="E120" s="109"/>
      <c r="F120" s="109"/>
      <c r="G120" s="109"/>
    </row>
    <row r="121" spans="1:7" ht="30.75">
      <c r="A121" s="102" t="s">
        <v>309</v>
      </c>
      <c r="B121" s="103" t="s">
        <v>180</v>
      </c>
      <c r="C121" s="102" t="s">
        <v>185</v>
      </c>
      <c r="D121" s="110">
        <v>35</v>
      </c>
      <c r="E121" s="109"/>
      <c r="F121" s="109"/>
      <c r="G121" s="109"/>
    </row>
    <row r="122" spans="1:7" ht="30.75">
      <c r="A122" s="102" t="s">
        <v>310</v>
      </c>
      <c r="B122" s="103" t="s">
        <v>307</v>
      </c>
      <c r="C122" s="102" t="s">
        <v>181</v>
      </c>
      <c r="D122" s="110">
        <v>300</v>
      </c>
      <c r="E122" s="109"/>
      <c r="F122" s="109"/>
      <c r="G122" s="109"/>
    </row>
    <row r="123" spans="1:7" ht="30.75">
      <c r="A123" s="102" t="s">
        <v>311</v>
      </c>
      <c r="B123" s="103" t="s">
        <v>307</v>
      </c>
      <c r="C123" s="102" t="s">
        <v>312</v>
      </c>
      <c r="D123" s="110">
        <v>35</v>
      </c>
      <c r="E123" s="109"/>
      <c r="F123" s="109"/>
      <c r="G123" s="109"/>
    </row>
    <row r="124" spans="1:7" ht="30.75">
      <c r="A124" s="103" t="s">
        <v>313</v>
      </c>
      <c r="B124" s="103" t="s">
        <v>180</v>
      </c>
      <c r="C124" s="102" t="s">
        <v>181</v>
      </c>
      <c r="D124" s="110">
        <v>230</v>
      </c>
      <c r="E124" s="109"/>
      <c r="F124" s="109"/>
      <c r="G124" s="109"/>
    </row>
    <row r="125" spans="1:7" ht="30.75">
      <c r="A125" s="102" t="s">
        <v>314</v>
      </c>
      <c r="B125" s="103" t="s">
        <v>180</v>
      </c>
      <c r="C125" s="102" t="s">
        <v>181</v>
      </c>
      <c r="D125" s="110">
        <v>40</v>
      </c>
      <c r="E125" s="109"/>
      <c r="F125" s="109"/>
      <c r="G125" s="109"/>
    </row>
    <row r="126" spans="1:7" ht="30.75">
      <c r="A126" s="103" t="s">
        <v>315</v>
      </c>
      <c r="B126" s="103" t="s">
        <v>180</v>
      </c>
      <c r="C126" s="102" t="s">
        <v>181</v>
      </c>
      <c r="D126" s="110">
        <v>250</v>
      </c>
      <c r="E126" s="109"/>
      <c r="F126" s="109"/>
      <c r="G126" s="109"/>
    </row>
    <row r="127" spans="1:7" ht="30.75">
      <c r="A127" s="103" t="s">
        <v>316</v>
      </c>
      <c r="B127" s="103" t="s">
        <v>180</v>
      </c>
      <c r="C127" s="102" t="s">
        <v>181</v>
      </c>
      <c r="D127" s="110">
        <v>20</v>
      </c>
      <c r="E127" s="109"/>
      <c r="F127" s="109"/>
      <c r="G127" s="109"/>
    </row>
    <row r="128" spans="1:7" ht="30.75">
      <c r="A128" s="102" t="s">
        <v>317</v>
      </c>
      <c r="B128" s="103" t="s">
        <v>180</v>
      </c>
      <c r="C128" s="102" t="s">
        <v>190</v>
      </c>
      <c r="D128" s="110">
        <v>15</v>
      </c>
      <c r="E128" s="109"/>
      <c r="F128" s="109"/>
      <c r="G128" s="109"/>
    </row>
    <row r="129" spans="1:7" ht="30.75">
      <c r="A129" s="102" t="s">
        <v>318</v>
      </c>
      <c r="B129" s="103" t="s">
        <v>180</v>
      </c>
      <c r="C129" s="102" t="s">
        <v>181</v>
      </c>
      <c r="D129" s="110">
        <v>35</v>
      </c>
      <c r="E129" s="109"/>
      <c r="F129" s="109"/>
      <c r="G129" s="109"/>
    </row>
    <row r="130" spans="1:7" ht="30.75">
      <c r="A130" s="102" t="s">
        <v>319</v>
      </c>
      <c r="B130" s="103" t="s">
        <v>180</v>
      </c>
      <c r="C130" s="102" t="s">
        <v>181</v>
      </c>
      <c r="D130" s="110">
        <v>250</v>
      </c>
      <c r="E130" s="109"/>
      <c r="F130" s="109"/>
      <c r="G130" s="109"/>
    </row>
    <row r="131" spans="1:7" ht="30.75">
      <c r="A131" s="102" t="s">
        <v>320</v>
      </c>
      <c r="B131" s="103" t="s">
        <v>180</v>
      </c>
      <c r="C131" s="102" t="s">
        <v>181</v>
      </c>
      <c r="D131" s="110">
        <v>20</v>
      </c>
      <c r="E131" s="109"/>
      <c r="F131" s="109"/>
      <c r="G131" s="109"/>
    </row>
    <row r="132" spans="1:7" ht="30.75">
      <c r="A132" s="102" t="s">
        <v>321</v>
      </c>
      <c r="B132" s="103" t="s">
        <v>322</v>
      </c>
      <c r="C132" s="102" t="s">
        <v>181</v>
      </c>
      <c r="D132" s="110">
        <v>22</v>
      </c>
      <c r="E132" s="109"/>
      <c r="F132" s="109"/>
      <c r="G132" s="109"/>
    </row>
    <row r="133" spans="1:7" ht="30.75">
      <c r="A133" s="102" t="s">
        <v>323</v>
      </c>
      <c r="B133" s="103" t="s">
        <v>180</v>
      </c>
      <c r="C133" s="102" t="s">
        <v>190</v>
      </c>
      <c r="D133" s="110">
        <v>20</v>
      </c>
      <c r="E133" s="109"/>
      <c r="F133" s="109"/>
      <c r="G133" s="109"/>
    </row>
    <row r="134" spans="1:7" ht="30.75">
      <c r="A134" s="102" t="s">
        <v>324</v>
      </c>
      <c r="B134" s="103" t="s">
        <v>180</v>
      </c>
      <c r="C134" s="102" t="s">
        <v>181</v>
      </c>
      <c r="D134" s="110">
        <v>170</v>
      </c>
      <c r="E134" s="109"/>
      <c r="F134" s="109"/>
      <c r="G134" s="109"/>
    </row>
    <row r="135" spans="1:7" ht="30.75">
      <c r="A135" s="102" t="s">
        <v>325</v>
      </c>
      <c r="B135" s="103" t="s">
        <v>180</v>
      </c>
      <c r="C135" s="102" t="s">
        <v>181</v>
      </c>
      <c r="D135" s="110">
        <v>80</v>
      </c>
      <c r="E135" s="109"/>
      <c r="F135" s="109"/>
      <c r="G135" s="109"/>
    </row>
    <row r="136" spans="1:7" ht="30.75">
      <c r="A136" s="102" t="s">
        <v>326</v>
      </c>
      <c r="B136" s="103" t="s">
        <v>180</v>
      </c>
      <c r="C136" s="102" t="s">
        <v>181</v>
      </c>
      <c r="D136" s="110">
        <v>80</v>
      </c>
      <c r="E136" s="109"/>
      <c r="F136" s="109"/>
      <c r="G136" s="109"/>
    </row>
    <row r="137" spans="1:7" ht="30.75">
      <c r="A137" s="106" t="s">
        <v>327</v>
      </c>
      <c r="B137" s="103" t="s">
        <v>180</v>
      </c>
      <c r="C137" s="102" t="s">
        <v>279</v>
      </c>
      <c r="D137" s="110">
        <f>25*6</f>
        <v>150</v>
      </c>
      <c r="E137" s="109"/>
      <c r="F137" s="109"/>
      <c r="G137" s="109"/>
    </row>
    <row r="138" spans="1:7" ht="30.75">
      <c r="A138" s="102" t="s">
        <v>328</v>
      </c>
      <c r="B138" s="103" t="s">
        <v>180</v>
      </c>
      <c r="C138" s="102" t="s">
        <v>279</v>
      </c>
      <c r="D138" s="110">
        <v>150</v>
      </c>
      <c r="E138" s="109"/>
      <c r="F138" s="109"/>
      <c r="G138" s="109"/>
    </row>
    <row r="139" spans="1:7" ht="30.75">
      <c r="A139" s="102" t="s">
        <v>329</v>
      </c>
      <c r="B139" s="103" t="s">
        <v>180</v>
      </c>
      <c r="C139" s="102" t="s">
        <v>190</v>
      </c>
      <c r="D139" s="110">
        <v>8</v>
      </c>
      <c r="E139" s="109"/>
      <c r="F139" s="109"/>
      <c r="G139" s="109"/>
    </row>
    <row r="140" spans="1:7" ht="30.75">
      <c r="A140" s="106" t="s">
        <v>330</v>
      </c>
      <c r="B140" s="103" t="s">
        <v>180</v>
      </c>
      <c r="C140" s="102" t="s">
        <v>185</v>
      </c>
      <c r="D140" s="110">
        <v>150</v>
      </c>
      <c r="E140" s="109"/>
      <c r="F140" s="109"/>
      <c r="G140" s="109"/>
    </row>
    <row r="141" spans="1:7" ht="30.75">
      <c r="A141" s="102" t="s">
        <v>331</v>
      </c>
      <c r="B141" s="103" t="s">
        <v>180</v>
      </c>
      <c r="C141" s="102" t="s">
        <v>243</v>
      </c>
      <c r="D141" s="110">
        <v>40</v>
      </c>
      <c r="E141" s="109"/>
      <c r="F141" s="109"/>
      <c r="G141" s="109"/>
    </row>
    <row r="142" spans="1:7" ht="30.75">
      <c r="A142" s="106" t="s">
        <v>332</v>
      </c>
      <c r="B142" s="103" t="s">
        <v>333</v>
      </c>
      <c r="C142" s="102" t="s">
        <v>181</v>
      </c>
      <c r="D142" s="110">
        <v>46</v>
      </c>
      <c r="E142" s="109"/>
      <c r="F142" s="109"/>
      <c r="G142" s="109"/>
    </row>
    <row r="143" spans="1:7" ht="106.5">
      <c r="A143" s="106" t="s">
        <v>334</v>
      </c>
      <c r="B143" s="103" t="s">
        <v>216</v>
      </c>
      <c r="C143" s="102" t="s">
        <v>181</v>
      </c>
      <c r="D143" s="110">
        <v>125</v>
      </c>
      <c r="E143" s="109"/>
      <c r="F143" s="109"/>
      <c r="G143" s="109"/>
    </row>
    <row r="144" spans="1:7" ht="30.75">
      <c r="A144" s="105" t="s">
        <v>335</v>
      </c>
      <c r="B144" s="103" t="s">
        <v>180</v>
      </c>
      <c r="C144" s="102" t="s">
        <v>181</v>
      </c>
      <c r="D144" s="110">
        <v>1000</v>
      </c>
      <c r="E144" s="109"/>
      <c r="F144" s="109"/>
      <c r="G144" s="109"/>
    </row>
    <row r="145" spans="1:7" ht="30.75">
      <c r="A145" s="102" t="s">
        <v>336</v>
      </c>
      <c r="B145" s="103" t="s">
        <v>180</v>
      </c>
      <c r="C145" s="102" t="s">
        <v>181</v>
      </c>
      <c r="D145" s="110">
        <v>150</v>
      </c>
      <c r="E145" s="109"/>
      <c r="F145" s="109"/>
      <c r="G145" s="109"/>
    </row>
    <row r="146" spans="1:7" ht="106.5">
      <c r="A146" s="102" t="s">
        <v>337</v>
      </c>
      <c r="B146" s="103" t="s">
        <v>216</v>
      </c>
      <c r="C146" s="102" t="s">
        <v>181</v>
      </c>
      <c r="D146" s="110">
        <v>46</v>
      </c>
      <c r="E146" s="109"/>
      <c r="F146" s="109"/>
      <c r="G146" s="109"/>
    </row>
    <row r="147" spans="1:7" ht="30.75">
      <c r="A147" s="102" t="s">
        <v>338</v>
      </c>
      <c r="B147" s="103" t="s">
        <v>180</v>
      </c>
      <c r="C147" s="102" t="s">
        <v>181</v>
      </c>
      <c r="D147" s="110">
        <v>25</v>
      </c>
      <c r="E147" s="109"/>
      <c r="F147" s="109"/>
      <c r="G147" s="109"/>
    </row>
    <row r="148" spans="1:7" ht="30.75">
      <c r="A148" s="106" t="s">
        <v>339</v>
      </c>
      <c r="B148" s="103" t="s">
        <v>180</v>
      </c>
      <c r="C148" s="102" t="s">
        <v>190</v>
      </c>
      <c r="D148" s="110">
        <v>25</v>
      </c>
      <c r="E148" s="109"/>
      <c r="F148" s="109"/>
      <c r="G148" s="109"/>
    </row>
    <row r="149" spans="1:7">
      <c r="A149" s="102" t="s">
        <v>340</v>
      </c>
      <c r="B149" s="103" t="s">
        <v>341</v>
      </c>
      <c r="C149" s="102" t="s">
        <v>190</v>
      </c>
      <c r="D149" s="110">
        <v>30</v>
      </c>
      <c r="E149" s="109"/>
      <c r="F149" s="109"/>
      <c r="G149" s="109"/>
    </row>
    <row r="150" spans="1:7" ht="30.75">
      <c r="A150" s="102" t="s">
        <v>342</v>
      </c>
      <c r="B150" s="103" t="s">
        <v>343</v>
      </c>
      <c r="C150" s="102" t="s">
        <v>190</v>
      </c>
      <c r="D150" s="110">
        <v>80</v>
      </c>
      <c r="E150" s="109"/>
      <c r="F150" s="109"/>
      <c r="G150" s="109"/>
    </row>
    <row r="151" spans="1:7" ht="30.75">
      <c r="A151" s="102" t="s">
        <v>344</v>
      </c>
      <c r="B151" s="103" t="s">
        <v>180</v>
      </c>
      <c r="C151" s="102" t="s">
        <v>272</v>
      </c>
      <c r="D151" s="110">
        <v>40</v>
      </c>
      <c r="E151" s="109"/>
      <c r="F151" s="109"/>
      <c r="G151" s="109"/>
    </row>
    <row r="152" spans="1:7" ht="30.75">
      <c r="A152" s="102" t="s">
        <v>345</v>
      </c>
      <c r="B152" s="103" t="s">
        <v>343</v>
      </c>
      <c r="C152" s="102" t="s">
        <v>181</v>
      </c>
      <c r="D152" s="110">
        <v>100</v>
      </c>
      <c r="E152" s="109"/>
      <c r="F152" s="109"/>
      <c r="G152" s="109"/>
    </row>
    <row r="153" spans="1:7" ht="30.75">
      <c r="A153" s="102" t="s">
        <v>346</v>
      </c>
      <c r="B153" s="103" t="s">
        <v>180</v>
      </c>
      <c r="C153" s="102" t="s">
        <v>190</v>
      </c>
      <c r="D153" s="110">
        <v>100</v>
      </c>
      <c r="E153" s="109"/>
      <c r="F153" s="109"/>
      <c r="G153" s="109"/>
    </row>
    <row r="154" spans="1:7" ht="30.75">
      <c r="A154" s="102" t="s">
        <v>347</v>
      </c>
      <c r="B154" s="103" t="s">
        <v>180</v>
      </c>
      <c r="C154" s="102" t="s">
        <v>181</v>
      </c>
      <c r="D154" s="110">
        <v>30</v>
      </c>
      <c r="E154" s="109"/>
      <c r="F154" s="109"/>
      <c r="G154" s="109"/>
    </row>
    <row r="155" spans="1:7" ht="30.75">
      <c r="A155" s="102" t="s">
        <v>348</v>
      </c>
      <c r="B155" s="103" t="s">
        <v>180</v>
      </c>
      <c r="C155" s="102" t="s">
        <v>181</v>
      </c>
      <c r="D155" s="110">
        <v>30</v>
      </c>
      <c r="E155" s="109"/>
      <c r="F155" s="109"/>
      <c r="G155" s="109"/>
    </row>
    <row r="156" spans="1:7" ht="30.75">
      <c r="A156" s="102" t="s">
        <v>349</v>
      </c>
      <c r="B156" s="103" t="s">
        <v>180</v>
      </c>
      <c r="C156" s="102" t="s">
        <v>181</v>
      </c>
      <c r="D156" s="110">
        <v>20</v>
      </c>
      <c r="E156" s="109"/>
      <c r="F156" s="109"/>
      <c r="G156" s="109"/>
    </row>
    <row r="157" spans="1:7" ht="30.75">
      <c r="A157" s="102" t="s">
        <v>350</v>
      </c>
      <c r="B157" s="103" t="s">
        <v>180</v>
      </c>
      <c r="C157" s="102" t="s">
        <v>181</v>
      </c>
      <c r="D157" s="110">
        <v>12</v>
      </c>
      <c r="E157" s="109"/>
      <c r="F157" s="109"/>
      <c r="G157" s="109"/>
    </row>
    <row r="158" spans="1:7">
      <c r="A158" s="102" t="s">
        <v>351</v>
      </c>
      <c r="B158" s="103" t="s">
        <v>352</v>
      </c>
      <c r="C158" s="102" t="s">
        <v>181</v>
      </c>
      <c r="D158" s="110">
        <v>12</v>
      </c>
      <c r="E158" s="109"/>
      <c r="F158" s="109"/>
      <c r="G158" s="109"/>
    </row>
    <row r="159" spans="1:7" ht="30.75">
      <c r="A159" s="102" t="s">
        <v>353</v>
      </c>
      <c r="B159" s="103" t="s">
        <v>180</v>
      </c>
      <c r="C159" s="102" t="s">
        <v>181</v>
      </c>
      <c r="D159" s="110">
        <v>450</v>
      </c>
      <c r="E159" s="109"/>
      <c r="F159" s="109"/>
      <c r="G159" s="109"/>
    </row>
    <row r="160" spans="1:7" ht="30.75">
      <c r="A160" s="103" t="s">
        <v>354</v>
      </c>
      <c r="B160" s="103" t="s">
        <v>180</v>
      </c>
      <c r="C160" s="102" t="s">
        <v>181</v>
      </c>
      <c r="D160" s="110">
        <v>60</v>
      </c>
      <c r="E160" s="109"/>
      <c r="F160" s="109"/>
      <c r="G160" s="109"/>
    </row>
    <row r="161" spans="1:7" ht="30.75">
      <c r="A161" s="103" t="s">
        <v>355</v>
      </c>
      <c r="B161" s="103" t="s">
        <v>180</v>
      </c>
      <c r="C161" s="102" t="s">
        <v>181</v>
      </c>
      <c r="D161" s="110">
        <v>100</v>
      </c>
      <c r="E161" s="109"/>
      <c r="F161" s="109"/>
      <c r="G161" s="109"/>
    </row>
    <row r="162" spans="1:7" ht="121.5">
      <c r="A162" s="106" t="s">
        <v>356</v>
      </c>
      <c r="B162" s="103" t="s">
        <v>357</v>
      </c>
      <c r="C162" s="102" t="s">
        <v>181</v>
      </c>
      <c r="D162" s="110">
        <v>125</v>
      </c>
      <c r="E162" s="109"/>
      <c r="F162" s="109"/>
      <c r="G162" s="109"/>
    </row>
    <row r="163" spans="1:7" ht="30.75">
      <c r="A163" s="103" t="s">
        <v>358</v>
      </c>
      <c r="B163" s="103" t="s">
        <v>180</v>
      </c>
      <c r="C163" s="102" t="s">
        <v>181</v>
      </c>
      <c r="D163" s="110">
        <v>70</v>
      </c>
      <c r="E163" s="109"/>
      <c r="F163" s="109"/>
      <c r="G163" s="109"/>
    </row>
    <row r="164" spans="1:7">
      <c r="A164" s="102" t="s">
        <v>359</v>
      </c>
      <c r="B164" s="103" t="s">
        <v>360</v>
      </c>
      <c r="C164" s="102" t="s">
        <v>181</v>
      </c>
      <c r="D164" s="110">
        <v>200</v>
      </c>
      <c r="E164" s="109"/>
      <c r="F164" s="109"/>
      <c r="G164" s="109"/>
    </row>
    <row r="165" spans="1:7">
      <c r="A165" s="105" t="s">
        <v>361</v>
      </c>
      <c r="B165" s="103" t="s">
        <v>360</v>
      </c>
      <c r="C165" s="102" t="s">
        <v>190</v>
      </c>
      <c r="D165" s="110">
        <v>65</v>
      </c>
      <c r="E165" s="109"/>
      <c r="F165" s="109"/>
      <c r="G165" s="109"/>
    </row>
    <row r="166" spans="1:7">
      <c r="A166" s="102" t="s">
        <v>362</v>
      </c>
      <c r="B166" s="103" t="s">
        <v>360</v>
      </c>
      <c r="C166" s="102" t="s">
        <v>190</v>
      </c>
      <c r="D166" s="110">
        <v>65</v>
      </c>
      <c r="E166" s="109"/>
      <c r="F166" s="109"/>
      <c r="G166" s="109"/>
    </row>
    <row r="167" spans="1:7">
      <c r="A167" s="102" t="s">
        <v>363</v>
      </c>
      <c r="B167" s="103" t="s">
        <v>360</v>
      </c>
      <c r="C167" s="102" t="s">
        <v>190</v>
      </c>
      <c r="D167" s="110">
        <v>65</v>
      </c>
      <c r="E167" s="109"/>
      <c r="F167" s="109"/>
      <c r="G167" s="109"/>
    </row>
    <row r="168" spans="1:7">
      <c r="A168" s="102" t="s">
        <v>364</v>
      </c>
      <c r="B168" s="103" t="s">
        <v>360</v>
      </c>
      <c r="C168" s="102" t="s">
        <v>190</v>
      </c>
      <c r="D168" s="110">
        <v>65</v>
      </c>
      <c r="E168" s="109"/>
      <c r="F168" s="109"/>
      <c r="G168" s="109"/>
    </row>
    <row r="169" spans="1:7">
      <c r="A169" s="102" t="s">
        <v>365</v>
      </c>
      <c r="B169" s="103" t="s">
        <v>360</v>
      </c>
      <c r="C169" s="102" t="s">
        <v>190</v>
      </c>
      <c r="D169" s="110">
        <v>65</v>
      </c>
      <c r="E169" s="109"/>
      <c r="F169" s="109"/>
      <c r="G169" s="109"/>
    </row>
    <row r="170" spans="1:7">
      <c r="A170" s="102" t="s">
        <v>366</v>
      </c>
      <c r="B170" s="103" t="s">
        <v>360</v>
      </c>
      <c r="C170" s="102" t="s">
        <v>190</v>
      </c>
      <c r="D170" s="110">
        <v>65</v>
      </c>
      <c r="E170" s="109"/>
      <c r="F170" s="109"/>
      <c r="G170" s="109"/>
    </row>
    <row r="171" spans="1:7">
      <c r="A171" s="102" t="s">
        <v>367</v>
      </c>
      <c r="B171" s="103" t="s">
        <v>360</v>
      </c>
      <c r="C171" s="102" t="s">
        <v>190</v>
      </c>
      <c r="D171" s="110">
        <v>65</v>
      </c>
      <c r="E171" s="109"/>
      <c r="F171" s="109"/>
      <c r="G171" s="109"/>
    </row>
    <row r="172" spans="1:7">
      <c r="A172" s="102" t="s">
        <v>368</v>
      </c>
      <c r="B172" s="103" t="s">
        <v>360</v>
      </c>
      <c r="C172" s="102" t="s">
        <v>190</v>
      </c>
      <c r="D172" s="110">
        <v>65</v>
      </c>
      <c r="E172" s="109"/>
      <c r="F172" s="109"/>
      <c r="G172" s="109"/>
    </row>
    <row r="173" spans="1:7">
      <c r="A173" s="102" t="s">
        <v>369</v>
      </c>
      <c r="B173" s="103" t="s">
        <v>360</v>
      </c>
      <c r="C173" s="102" t="s">
        <v>181</v>
      </c>
      <c r="D173" s="110">
        <v>200</v>
      </c>
      <c r="E173" s="109"/>
      <c r="F173" s="109"/>
      <c r="G173" s="109"/>
    </row>
    <row r="174" spans="1:7" ht="30.75">
      <c r="A174" s="103" t="s">
        <v>370</v>
      </c>
      <c r="B174" s="103" t="s">
        <v>180</v>
      </c>
      <c r="C174" s="102" t="s">
        <v>181</v>
      </c>
      <c r="D174" s="110">
        <v>12</v>
      </c>
      <c r="E174" s="109"/>
      <c r="F174" s="109"/>
      <c r="G174" s="109"/>
    </row>
    <row r="175" spans="1:7" ht="30.75">
      <c r="A175" s="102" t="s">
        <v>371</v>
      </c>
      <c r="B175" s="103" t="s">
        <v>372</v>
      </c>
      <c r="C175" s="102" t="s">
        <v>181</v>
      </c>
      <c r="D175" s="110">
        <v>50</v>
      </c>
      <c r="E175" s="109"/>
      <c r="F175" s="109"/>
      <c r="G175" s="109"/>
    </row>
    <row r="176" spans="1:7" ht="45.75">
      <c r="A176" s="103" t="s">
        <v>373</v>
      </c>
      <c r="B176" s="103" t="s">
        <v>374</v>
      </c>
      <c r="C176" s="102" t="s">
        <v>181</v>
      </c>
      <c r="D176" s="110">
        <v>20</v>
      </c>
      <c r="E176" s="109"/>
      <c r="F176" s="109"/>
      <c r="G176" s="109"/>
    </row>
    <row r="177" spans="1:7" ht="30.75">
      <c r="A177" s="104" t="s">
        <v>375</v>
      </c>
      <c r="B177" s="103" t="s">
        <v>180</v>
      </c>
      <c r="C177" s="102" t="s">
        <v>181</v>
      </c>
      <c r="D177" s="110">
        <v>120</v>
      </c>
      <c r="E177" s="109"/>
      <c r="F177" s="109"/>
      <c r="G177" s="109"/>
    </row>
    <row r="178" spans="1:7" ht="30.75">
      <c r="A178" s="102" t="s">
        <v>376</v>
      </c>
      <c r="B178" s="103" t="s">
        <v>372</v>
      </c>
      <c r="C178" s="102" t="s">
        <v>181</v>
      </c>
      <c r="D178" s="110">
        <v>45</v>
      </c>
      <c r="E178" s="109"/>
      <c r="F178" s="109"/>
      <c r="G178" s="109"/>
    </row>
    <row r="179" spans="1:7" ht="30.75">
      <c r="A179" s="102" t="s">
        <v>377</v>
      </c>
      <c r="B179" s="103" t="s">
        <v>180</v>
      </c>
      <c r="C179" s="102" t="s">
        <v>243</v>
      </c>
      <c r="D179" s="110">
        <v>60</v>
      </c>
      <c r="E179" s="109"/>
      <c r="F179" s="109"/>
      <c r="G179" s="109"/>
    </row>
    <row r="180" spans="1:7" ht="30.75">
      <c r="A180" s="102" t="s">
        <v>378</v>
      </c>
      <c r="B180" s="103" t="s">
        <v>180</v>
      </c>
      <c r="C180" s="102" t="s">
        <v>243</v>
      </c>
      <c r="D180" s="110">
        <v>20</v>
      </c>
      <c r="E180" s="109"/>
      <c r="F180" s="109"/>
      <c r="G180" s="109"/>
    </row>
    <row r="181" spans="1:7" ht="30.75">
      <c r="A181" s="102" t="s">
        <v>379</v>
      </c>
      <c r="B181" s="103" t="s">
        <v>180</v>
      </c>
      <c r="C181" s="102" t="s">
        <v>181</v>
      </c>
      <c r="D181" s="110">
        <v>12</v>
      </c>
      <c r="E181" s="109"/>
      <c r="F181" s="109"/>
      <c r="G181" s="109"/>
    </row>
    <row r="182" spans="1:7" ht="30.75">
      <c r="A182" s="102" t="s">
        <v>380</v>
      </c>
      <c r="B182" s="103" t="s">
        <v>180</v>
      </c>
      <c r="C182" s="102" t="s">
        <v>381</v>
      </c>
      <c r="D182" s="110">
        <v>40</v>
      </c>
      <c r="E182" s="109"/>
      <c r="F182" s="109"/>
      <c r="G182" s="109"/>
    </row>
    <row r="183" spans="1:7" ht="30.75">
      <c r="A183" s="106" t="s">
        <v>382</v>
      </c>
      <c r="B183" s="103" t="s">
        <v>180</v>
      </c>
      <c r="C183" s="102" t="s">
        <v>190</v>
      </c>
      <c r="D183" s="110">
        <v>10</v>
      </c>
      <c r="E183" s="109"/>
      <c r="F183" s="109"/>
      <c r="G183" s="109"/>
    </row>
    <row r="184" spans="1:7" ht="30.75">
      <c r="A184" s="106" t="s">
        <v>383</v>
      </c>
      <c r="B184" s="103" t="s">
        <v>180</v>
      </c>
      <c r="C184" s="102" t="s">
        <v>181</v>
      </c>
      <c r="D184" s="110">
        <v>40</v>
      </c>
      <c r="E184" s="109"/>
      <c r="F184" s="109"/>
      <c r="G184" s="109"/>
    </row>
    <row r="185" spans="1:7" ht="30.75">
      <c r="A185" s="104" t="s">
        <v>384</v>
      </c>
      <c r="B185" s="103" t="s">
        <v>180</v>
      </c>
      <c r="C185" s="102" t="s">
        <v>181</v>
      </c>
      <c r="D185" s="110">
        <v>24</v>
      </c>
      <c r="E185" s="109"/>
      <c r="F185" s="109"/>
      <c r="G185" s="109"/>
    </row>
    <row r="186" spans="1:7" ht="121.5">
      <c r="A186" s="102" t="s">
        <v>385</v>
      </c>
      <c r="B186" s="103" t="s">
        <v>357</v>
      </c>
      <c r="C186" s="102" t="s">
        <v>181</v>
      </c>
      <c r="D186" s="110">
        <v>62</v>
      </c>
      <c r="E186" s="109"/>
      <c r="F186" s="109"/>
      <c r="G186" s="109"/>
    </row>
    <row r="187" spans="1:7" ht="30.75">
      <c r="A187" s="102" t="s">
        <v>386</v>
      </c>
      <c r="B187" s="103" t="s">
        <v>180</v>
      </c>
      <c r="C187" s="102" t="s">
        <v>181</v>
      </c>
      <c r="D187" s="110">
        <v>60</v>
      </c>
      <c r="E187" s="109"/>
      <c r="F187" s="109"/>
      <c r="G187" s="109"/>
    </row>
    <row r="188" spans="1:7" ht="30.75">
      <c r="A188" s="102" t="s">
        <v>387</v>
      </c>
      <c r="B188" s="103" t="s">
        <v>180</v>
      </c>
      <c r="C188" s="102" t="s">
        <v>190</v>
      </c>
      <c r="D188" s="110">
        <v>10</v>
      </c>
      <c r="E188" s="109"/>
      <c r="F188" s="109"/>
      <c r="G188" s="109"/>
    </row>
    <row r="189" spans="1:7" ht="30.75">
      <c r="A189" s="104" t="s">
        <v>388</v>
      </c>
      <c r="B189" s="103" t="s">
        <v>180</v>
      </c>
      <c r="C189" s="102" t="s">
        <v>181</v>
      </c>
      <c r="D189" s="110">
        <v>200</v>
      </c>
      <c r="E189" s="109"/>
      <c r="F189" s="109"/>
      <c r="G189" s="109"/>
    </row>
    <row r="190" spans="1:7" ht="30.75">
      <c r="A190" s="106" t="s">
        <v>389</v>
      </c>
      <c r="B190" s="103" t="s">
        <v>180</v>
      </c>
      <c r="C190" s="102" t="s">
        <v>208</v>
      </c>
      <c r="D190" s="110">
        <v>25</v>
      </c>
      <c r="E190" s="109"/>
      <c r="F190" s="109"/>
      <c r="G190" s="109"/>
    </row>
    <row r="191" spans="1:7" ht="30.75">
      <c r="A191" s="102" t="s">
        <v>390</v>
      </c>
      <c r="B191" s="103" t="s">
        <v>180</v>
      </c>
      <c r="C191" s="102" t="s">
        <v>181</v>
      </c>
      <c r="D191" s="110">
        <v>50</v>
      </c>
      <c r="E191" s="109"/>
      <c r="F191" s="109"/>
      <c r="G191" s="109"/>
    </row>
    <row r="192" spans="1:7" ht="30.75">
      <c r="A192" s="102" t="s">
        <v>391</v>
      </c>
      <c r="B192" s="103" t="s">
        <v>180</v>
      </c>
      <c r="C192" s="102" t="s">
        <v>181</v>
      </c>
      <c r="D192" s="110">
        <v>16</v>
      </c>
      <c r="E192" s="109"/>
      <c r="F192" s="109"/>
      <c r="G192" s="109"/>
    </row>
    <row r="193" spans="1:7" ht="45.75">
      <c r="A193" s="103" t="s">
        <v>392</v>
      </c>
      <c r="B193" s="103" t="s">
        <v>180</v>
      </c>
      <c r="C193" s="102" t="s">
        <v>181</v>
      </c>
      <c r="D193" s="110">
        <v>50</v>
      </c>
      <c r="E193" s="109"/>
      <c r="F193" s="109"/>
      <c r="G193" s="109"/>
    </row>
    <row r="194" spans="1:7" ht="30.75">
      <c r="A194" s="102" t="s">
        <v>393</v>
      </c>
      <c r="B194" s="103" t="s">
        <v>180</v>
      </c>
      <c r="C194" s="102" t="s">
        <v>190</v>
      </c>
      <c r="D194" s="110">
        <v>8</v>
      </c>
      <c r="E194" s="109"/>
      <c r="F194" s="109"/>
      <c r="G194" s="109"/>
    </row>
    <row r="195" spans="1:7" ht="30.75">
      <c r="A195" s="102" t="s">
        <v>394</v>
      </c>
      <c r="B195" s="103" t="s">
        <v>180</v>
      </c>
      <c r="C195" s="102" t="s">
        <v>181</v>
      </c>
      <c r="D195" s="110">
        <v>50</v>
      </c>
      <c r="E195" s="109"/>
      <c r="F195" s="109"/>
      <c r="G195" s="109"/>
    </row>
    <row r="196" spans="1:7" ht="30.75">
      <c r="A196" s="102" t="s">
        <v>395</v>
      </c>
      <c r="B196" s="103" t="s">
        <v>180</v>
      </c>
      <c r="C196" s="102" t="s">
        <v>181</v>
      </c>
      <c r="D196" s="110">
        <v>220</v>
      </c>
      <c r="E196" s="109"/>
      <c r="F196" s="109"/>
      <c r="G196" s="109"/>
    </row>
    <row r="197" spans="1:7">
      <c r="A197" s="103" t="s">
        <v>396</v>
      </c>
      <c r="B197" s="103" t="s">
        <v>397</v>
      </c>
      <c r="C197" s="102" t="s">
        <v>181</v>
      </c>
      <c r="D197" s="110">
        <v>20</v>
      </c>
      <c r="E197" s="109"/>
      <c r="F197" s="109"/>
      <c r="G197" s="109"/>
    </row>
    <row r="198" spans="1:7" ht="30.75">
      <c r="A198" s="102" t="s">
        <v>398</v>
      </c>
      <c r="B198" s="103" t="s">
        <v>180</v>
      </c>
      <c r="C198" s="102" t="s">
        <v>181</v>
      </c>
      <c r="D198" s="110">
        <v>120</v>
      </c>
      <c r="E198" s="109"/>
      <c r="F198" s="109"/>
      <c r="G198" s="109"/>
    </row>
    <row r="199" spans="1:7" ht="30.75">
      <c r="A199" s="102" t="s">
        <v>399</v>
      </c>
      <c r="B199" s="103" t="s">
        <v>180</v>
      </c>
      <c r="C199" s="102" t="s">
        <v>272</v>
      </c>
      <c r="D199" s="110">
        <v>60</v>
      </c>
      <c r="E199" s="109"/>
      <c r="F199" s="109"/>
      <c r="G199" s="109"/>
    </row>
    <row r="200" spans="1:7">
      <c r="A200" s="102" t="s">
        <v>400</v>
      </c>
      <c r="B200" s="103" t="s">
        <v>401</v>
      </c>
      <c r="C200" s="102" t="s">
        <v>181</v>
      </c>
      <c r="D200" s="110">
        <v>200</v>
      </c>
      <c r="E200" s="109"/>
      <c r="F200" s="109"/>
      <c r="G200" s="109"/>
    </row>
    <row r="201" spans="1:7" ht="30.75">
      <c r="A201" s="102" t="s">
        <v>402</v>
      </c>
      <c r="B201" s="103" t="s">
        <v>180</v>
      </c>
      <c r="C201" s="102" t="s">
        <v>181</v>
      </c>
      <c r="D201" s="110">
        <v>200</v>
      </c>
      <c r="E201" s="109"/>
      <c r="F201" s="109"/>
      <c r="G201" s="109"/>
    </row>
    <row r="202" spans="1:7" ht="30.75">
      <c r="A202" s="106" t="s">
        <v>403</v>
      </c>
      <c r="B202" s="103" t="s">
        <v>180</v>
      </c>
      <c r="C202" s="102" t="s">
        <v>185</v>
      </c>
      <c r="D202" s="110">
        <v>150</v>
      </c>
      <c r="E202" s="109"/>
      <c r="F202" s="109"/>
      <c r="G202" s="109"/>
    </row>
    <row r="203" spans="1:7" ht="30.75">
      <c r="A203" s="102" t="s">
        <v>404</v>
      </c>
      <c r="B203" s="103" t="s">
        <v>180</v>
      </c>
      <c r="C203" s="102" t="s">
        <v>181</v>
      </c>
      <c r="D203" s="110">
        <v>30</v>
      </c>
      <c r="E203" s="109"/>
      <c r="F203" s="109"/>
      <c r="G203" s="109"/>
    </row>
    <row r="204" spans="1:7" ht="30.75">
      <c r="A204" s="102" t="s">
        <v>405</v>
      </c>
      <c r="B204" s="103" t="s">
        <v>180</v>
      </c>
      <c r="C204" s="102" t="s">
        <v>406</v>
      </c>
      <c r="D204" s="110">
        <v>475</v>
      </c>
      <c r="E204" s="109"/>
      <c r="F204" s="109"/>
      <c r="G204" s="109"/>
    </row>
    <row r="205" spans="1:7" ht="30.75">
      <c r="A205" s="102" t="s">
        <v>407</v>
      </c>
      <c r="B205" s="103" t="s">
        <v>180</v>
      </c>
      <c r="C205" s="102" t="s">
        <v>181</v>
      </c>
      <c r="D205" s="110">
        <v>80</v>
      </c>
      <c r="E205" s="109"/>
      <c r="F205" s="109"/>
      <c r="G205" s="109"/>
    </row>
    <row r="206" spans="1:7" ht="30.75">
      <c r="A206" s="102" t="s">
        <v>408</v>
      </c>
      <c r="B206" s="103" t="s">
        <v>180</v>
      </c>
      <c r="C206" s="102" t="s">
        <v>181</v>
      </c>
      <c r="D206" s="110">
        <v>20</v>
      </c>
      <c r="E206" s="109"/>
      <c r="F206" s="109"/>
      <c r="G206" s="109"/>
    </row>
    <row r="207" spans="1:7" ht="30.75">
      <c r="A207" s="102" t="s">
        <v>409</v>
      </c>
      <c r="B207" s="103" t="s">
        <v>180</v>
      </c>
      <c r="C207" s="102" t="s">
        <v>181</v>
      </c>
      <c r="D207" s="110">
        <v>50</v>
      </c>
      <c r="E207" s="109"/>
      <c r="F207" s="109"/>
      <c r="G207" s="109"/>
    </row>
    <row r="208" spans="1:7" ht="30.75">
      <c r="A208" s="102" t="s">
        <v>410</v>
      </c>
      <c r="B208" s="103" t="s">
        <v>180</v>
      </c>
      <c r="C208" s="102" t="s">
        <v>181</v>
      </c>
      <c r="D208" s="110">
        <v>12</v>
      </c>
      <c r="E208" s="109"/>
      <c r="F208" s="109"/>
      <c r="G208" s="109"/>
    </row>
    <row r="209" spans="1:7" ht="30.75">
      <c r="A209" s="102" t="s">
        <v>411</v>
      </c>
      <c r="B209" s="103" t="s">
        <v>180</v>
      </c>
      <c r="C209" s="102" t="s">
        <v>190</v>
      </c>
      <c r="D209" s="110">
        <v>12</v>
      </c>
      <c r="E209" s="109"/>
      <c r="F209" s="109"/>
      <c r="G209" s="109"/>
    </row>
    <row r="210" spans="1:7" ht="30.75">
      <c r="A210" s="102" t="s">
        <v>412</v>
      </c>
      <c r="B210" s="103" t="s">
        <v>180</v>
      </c>
      <c r="C210" s="102" t="s">
        <v>181</v>
      </c>
      <c r="D210" s="110">
        <f>15*6</f>
        <v>90</v>
      </c>
      <c r="E210" s="109"/>
      <c r="F210" s="109"/>
      <c r="G210" s="109"/>
    </row>
    <row r="211" spans="1:7" ht="30.75">
      <c r="A211" s="104" t="s">
        <v>413</v>
      </c>
      <c r="B211" s="103" t="s">
        <v>414</v>
      </c>
      <c r="C211" s="102" t="s">
        <v>181</v>
      </c>
      <c r="D211" s="110">
        <v>200</v>
      </c>
      <c r="E211" s="109"/>
      <c r="F211" s="109"/>
      <c r="G211" s="109"/>
    </row>
  </sheetData>
  <mergeCells count="3">
    <mergeCell ref="A15:F15"/>
    <mergeCell ref="A16:F16"/>
    <mergeCell ref="A17:F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88A14-EC86-45F2-B297-D28C3C849F6C}">
  <dimension ref="A2:J15"/>
  <sheetViews>
    <sheetView workbookViewId="0">
      <selection activeCell="B2" sqref="B2:E2"/>
    </sheetView>
  </sheetViews>
  <sheetFormatPr defaultColWidth="11.42578125" defaultRowHeight="26.25" customHeight="1"/>
  <cols>
    <col min="1" max="1" width="53.85546875" style="60" customWidth="1"/>
    <col min="2" max="2" width="18.5703125" style="60" customWidth="1"/>
    <col min="3" max="3" width="21.140625" style="60" customWidth="1"/>
    <col min="4" max="4" width="34.5703125" style="50" customWidth="1"/>
    <col min="5" max="5" width="63.5703125" style="60" customWidth="1"/>
    <col min="6" max="16384" width="11.42578125" style="50"/>
  </cols>
  <sheetData>
    <row r="2" spans="1:10" ht="26.25" customHeight="1">
      <c r="A2" s="48"/>
      <c r="B2" s="182" t="s">
        <v>415</v>
      </c>
      <c r="C2" s="182"/>
      <c r="D2" s="182"/>
      <c r="E2" s="182"/>
      <c r="F2" s="49"/>
      <c r="G2" s="49"/>
      <c r="H2" s="49"/>
      <c r="I2" s="49"/>
      <c r="J2" s="49"/>
    </row>
    <row r="3" spans="1:10" ht="26.25" customHeight="1">
      <c r="A3" s="51" t="s">
        <v>416</v>
      </c>
      <c r="B3" s="51" t="s">
        <v>417</v>
      </c>
      <c r="C3" s="51" t="s">
        <v>418</v>
      </c>
      <c r="D3" s="51" t="s">
        <v>419</v>
      </c>
      <c r="E3" s="51" t="s">
        <v>420</v>
      </c>
      <c r="G3" s="183"/>
      <c r="H3" s="183"/>
      <c r="I3" s="183"/>
    </row>
    <row r="4" spans="1:10" ht="26.25" customHeight="1">
      <c r="A4" s="52"/>
      <c r="B4" s="53"/>
      <c r="C4" s="53"/>
      <c r="D4" s="54"/>
      <c r="E4" s="52"/>
    </row>
    <row r="5" spans="1:10" ht="26.25" customHeight="1">
      <c r="A5" s="55"/>
      <c r="B5" s="53"/>
      <c r="C5" s="53"/>
      <c r="D5" s="56"/>
      <c r="E5" s="53"/>
    </row>
    <row r="6" spans="1:10" ht="26.25" customHeight="1">
      <c r="A6" s="53"/>
      <c r="B6" s="53"/>
      <c r="C6" s="53"/>
      <c r="D6" s="57"/>
      <c r="E6" s="53"/>
    </row>
    <row r="7" spans="1:10" ht="26.25" customHeight="1">
      <c r="A7" s="53"/>
      <c r="B7" s="53"/>
      <c r="C7" s="53"/>
      <c r="D7" s="57"/>
      <c r="E7" s="53"/>
    </row>
    <row r="8" spans="1:10" ht="26.25" customHeight="1">
      <c r="A8" s="53"/>
      <c r="B8" s="53"/>
      <c r="C8" s="53"/>
      <c r="D8" s="57"/>
      <c r="E8" s="53"/>
    </row>
    <row r="9" spans="1:10" ht="26.25" customHeight="1">
      <c r="A9" s="53"/>
      <c r="B9" s="53"/>
      <c r="C9" s="53"/>
      <c r="D9" s="58"/>
      <c r="E9" s="53"/>
    </row>
    <row r="10" spans="1:10" ht="26.25" customHeight="1">
      <c r="A10" s="53"/>
      <c r="B10" s="53"/>
      <c r="C10" s="53"/>
      <c r="D10" s="59"/>
      <c r="E10" s="53"/>
    </row>
    <row r="11" spans="1:10" ht="26.25" customHeight="1">
      <c r="A11" s="53"/>
      <c r="B11" s="53"/>
      <c r="C11" s="53"/>
      <c r="D11" s="59"/>
      <c r="E11" s="53"/>
    </row>
    <row r="12" spans="1:10" ht="26.25" customHeight="1">
      <c r="A12" s="53"/>
      <c r="B12" s="53"/>
      <c r="C12" s="53"/>
      <c r="D12" s="59"/>
      <c r="E12" s="53"/>
    </row>
    <row r="13" spans="1:10" ht="26.25" customHeight="1">
      <c r="A13" s="53"/>
      <c r="B13" s="53"/>
      <c r="C13" s="53"/>
      <c r="D13" s="58"/>
      <c r="E13" s="53"/>
    </row>
    <row r="14" spans="1:10" ht="26.25" customHeight="1">
      <c r="A14" s="53"/>
      <c r="B14" s="53"/>
      <c r="C14" s="53"/>
      <c r="D14" s="58"/>
      <c r="E14" s="53"/>
    </row>
    <row r="15" spans="1:10" ht="26.25" customHeight="1">
      <c r="A15" s="53"/>
      <c r="B15" s="53"/>
      <c r="C15" s="53"/>
      <c r="D15" s="58"/>
    </row>
  </sheetData>
  <mergeCells count="2">
    <mergeCell ref="B2:E2"/>
    <mergeCell ref="G3:I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6D161-9CC7-48F3-A419-6B60C89A72D7}"/>
</file>

<file path=customXml/itemProps2.xml><?xml version="1.0" encoding="utf-8"?>
<ds:datastoreItem xmlns:ds="http://schemas.openxmlformats.org/officeDocument/2006/customXml" ds:itemID="{686019EB-C1CF-4D6B-80D6-8C06DED12549}"/>
</file>

<file path=customXml/itemProps3.xml><?xml version="1.0" encoding="utf-8"?>
<ds:datastoreItem xmlns:ds="http://schemas.openxmlformats.org/officeDocument/2006/customXml" ds:itemID="{9194602F-6C1B-461A-8110-877A4BD447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Jairo Quintero Escobar</cp:lastModifiedBy>
  <cp:revision/>
  <dcterms:created xsi:type="dcterms:W3CDTF">2006-09-12T12:46:56Z</dcterms:created>
  <dcterms:modified xsi:type="dcterms:W3CDTF">2025-03-13T22:13:28Z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