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mp" ContentType="image/jpe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129"/>
  <workbookPr filterPrivacy="1" defaultThemeVersion="124226"/>
  <xr:revisionPtr revIDLastSave="282" documentId="8_{7BDAAC02-33D4-4766-976C-28EA4A79A3E2}" xr6:coauthVersionLast="47" xr6:coauthVersionMax="47" xr10:uidLastSave="{F67119DC-5977-4399-A070-BE4DCF03F368}"/>
  <bookViews>
    <workbookView xWindow="-110" yWindow="-110" windowWidth="19420" windowHeight="11500" tabRatio="962" firstSheet="3" activeTab="7" xr2:uid="{00000000-000D-0000-FFFF-FFFF00000000}"/>
  </bookViews>
  <sheets>
    <sheet name="1.Portada" sheetId="36" r:id="rId1"/>
    <sheet name="2.Invitación RFP" sheetId="43" r:id="rId2"/>
    <sheet name="3.Términos de Negociación RFP" sheetId="30" r:id="rId3"/>
    <sheet name="4. Especificaciones Tecnicas" sheetId="60" r:id="rId4"/>
    <sheet name="5.Propuesta Suministro Souvenir" sheetId="57" r:id="rId5"/>
    <sheet name="6.Formato de Inquietudes" sheetId="50" r:id="rId6"/>
    <sheet name="7.Formato Inhabilidades" sheetId="47" r:id="rId7"/>
    <sheet name="8. Codigo de Etica" sheetId="48" r:id="rId8"/>
  </sheets>
  <externalReferences>
    <externalReference r:id="rId9"/>
    <externalReference r:id="rId10"/>
    <externalReference r:id="rId11"/>
    <externalReference r:id="rId12"/>
    <externalReference r:id="rId13"/>
  </externalReferences>
  <definedNames>
    <definedName name="__xlnm.Print_Area_1">#REF!</definedName>
    <definedName name="_xlnm._FilterDatabase" localSheetId="4" hidden="1">'5.Propuesta Suministro Souvenir'!$B$14:$H$135</definedName>
    <definedName name="ACCAME">'[1]AC CAME'!$B$2:$E$409</definedName>
    <definedName name="ACEPICOLSA">'[1]AC Epicolsa'!$B$2:$E$658</definedName>
    <definedName name="ACSMURFIT">'[1]AC Smurfit'!$B$2:$G$544</definedName>
    <definedName name="CAME">'[1]Oferta CAME'!$B$2:$C$823</definedName>
    <definedName name="CANAL">'[1]Oferta CANAL'!$B$2:$C$823</definedName>
    <definedName name="CLIENTES">[2]CLIENTES!$A$1:$M$1095</definedName>
    <definedName name="CLIENTES2010">NA()</definedName>
    <definedName name="cod">NA()</definedName>
    <definedName name="CODIG">NA()</definedName>
    <definedName name="codig2">NA()</definedName>
    <definedName name="CODIGEAN">NA()</definedName>
    <definedName name="cons">[1]Consumos!$A$2:$B$823</definedName>
    <definedName name="d">#REF!</definedName>
    <definedName name="ddsfjaksfjaw">#REF!</definedName>
    <definedName name="DJAÑKL">"#REF!"</definedName>
    <definedName name="DJAÑKL_1">"#REF!"</definedName>
    <definedName name="djañkl1">"#REF!"</definedName>
    <definedName name="djañkl1_1">"#REF!"</definedName>
    <definedName name="djañkl2">"#REF!"</definedName>
    <definedName name="djañkl2_1">"#REF!"</definedName>
    <definedName name="Epicolsa">'[1]Oferta EPICOLSA'!$B$2:$C$857</definedName>
    <definedName name="ESPECIF">NA()</definedName>
    <definedName name="Excel_BuiltIn_Print_Area_1_1">"#REF!"</definedName>
    <definedName name="Excel_BuiltIn_Print_Area_1_1_1">"#REF!"</definedName>
    <definedName name="Excel_BuiltIn_Print_Area_1_1_1_1">"#REF!"</definedName>
    <definedName name="Excel_BuiltIn_Print_Area_1_1_1_2">"#REF!"</definedName>
    <definedName name="Excel_BuiltIn_Print_Area_10_1">"#REF!"</definedName>
    <definedName name="Excel_BuiltIn_Print_Area_10_1_1">"#REF!"</definedName>
    <definedName name="Excel_BuiltIn_Print_Area_12">"#REF!"</definedName>
    <definedName name="Excel_BuiltIn_Print_Area_12_1">"#REF!"</definedName>
    <definedName name="Excel_BuiltIn_Print_Area_14">"#REF!"</definedName>
    <definedName name="Excel_BuiltIn_Print_Area_14_1">"#REF!"</definedName>
    <definedName name="Excel_BuiltIn_Print_Area_15">"#REF!"</definedName>
    <definedName name="Excel_BuiltIn_Print_Area_15_1">"#REF!"</definedName>
    <definedName name="Excel_BuiltIn_Print_Area_16">"#REF!"</definedName>
    <definedName name="Excel_BuiltIn_Print_Area_16_1">"#REF!"</definedName>
    <definedName name="Excel_BuiltIn_Print_Area_17">"#REF!"</definedName>
    <definedName name="Excel_BuiltIn_Print_Area_17_1">"#REF!"</definedName>
    <definedName name="Excel_BuiltIn_Print_Area_18">"#REF!"</definedName>
    <definedName name="Excel_BuiltIn_Print_Area_18_1">"#REF!"</definedName>
    <definedName name="Excel_BuiltIn_Print_Area_19">"#REF!"</definedName>
    <definedName name="Excel_BuiltIn_Print_Area_19_1">"#REF!"</definedName>
    <definedName name="Excel_BuiltIn_Print_Area_20">"#REF!"</definedName>
    <definedName name="Excel_BuiltIn_Print_Area_20_1">"#REF!"</definedName>
    <definedName name="Excel_BuiltIn_Print_Area_21">"#REF!"</definedName>
    <definedName name="Excel_BuiltIn_Print_Area_21_1">"#REF!"</definedName>
    <definedName name="Excel_BuiltIn_Print_Area_22">"#REF!"</definedName>
    <definedName name="Excel_BuiltIn_Print_Area_22_1">"#REF!"</definedName>
    <definedName name="Excel_BuiltIn_Print_Area_24">"#REF!"</definedName>
    <definedName name="Excel_BuiltIn_Print_Area_24_1">"#REF!"</definedName>
    <definedName name="Excel_BuiltIn_Print_Area_25">"#REF!"</definedName>
    <definedName name="Excel_BuiltIn_Print_Area_25_1">"#REF!"</definedName>
    <definedName name="Excel_BuiltIn_Print_Area_26">"#REF!"</definedName>
    <definedName name="Excel_BuiltIn_Print_Area_26_1">"#REF!"</definedName>
    <definedName name="Excel_BuiltIn_Print_Area_27">"#REF!"</definedName>
    <definedName name="Excel_BuiltIn_Print_Area_27_1">"#REF!"</definedName>
    <definedName name="Excel_BuiltIn_Print_Area_28">"#REF!"</definedName>
    <definedName name="Excel_BuiltIn_Print_Area_28_1">"#REF!"</definedName>
    <definedName name="Excel_BuiltIn_Print_Area_29">"#REF!"</definedName>
    <definedName name="Excel_BuiltIn_Print_Area_29_1">"#REF!"</definedName>
    <definedName name="Excel_BuiltIn_Print_Area_3">"#REF!"</definedName>
    <definedName name="Excel_BuiltIn_Print_Area_3_1">"#REF!"</definedName>
    <definedName name="Excel_BuiltIn_Print_Area_30">"#REF!"</definedName>
    <definedName name="Excel_BuiltIn_Print_Area_30_1">"#REF!"</definedName>
    <definedName name="Excel_BuiltIn_Print_Area_31">"#REF!"</definedName>
    <definedName name="Excel_BuiltIn_Print_Area_31_1">"#REF!"</definedName>
    <definedName name="Excel_BuiltIn_Print_Area_32">"#REF!"</definedName>
    <definedName name="Excel_BuiltIn_Print_Area_32_1">"#REF!"</definedName>
    <definedName name="Excel_BuiltIn_Print_Area_33">"#REF!"</definedName>
    <definedName name="Excel_BuiltIn_Print_Area_33_1">"#REF!"</definedName>
    <definedName name="Excel_BuiltIn_Print_Area_34">"#REF!"</definedName>
    <definedName name="Excel_BuiltIn_Print_Area_34_1">"#REF!"</definedName>
    <definedName name="Excel_BuiltIn_Print_Area_35">"#REF!"</definedName>
    <definedName name="Excel_BuiltIn_Print_Area_35_1">"#REF!"</definedName>
    <definedName name="Excel_BuiltIn_Print_Area_36">"#REF!"</definedName>
    <definedName name="Excel_BuiltIn_Print_Area_36_1">"#REF!"</definedName>
    <definedName name="Excel_BuiltIn_Print_Area_37">"#REF!"</definedName>
    <definedName name="Excel_BuiltIn_Print_Area_37_1">"#REF!"</definedName>
    <definedName name="Excel_BuiltIn_Print_Area_38">"#REF!"</definedName>
    <definedName name="Excel_BuiltIn_Print_Area_38_1">"#REF!"</definedName>
    <definedName name="Excel_BuiltIn_Print_Area_39">"#REF!"</definedName>
    <definedName name="Excel_BuiltIn_Print_Area_39_1">"#REF!"</definedName>
    <definedName name="Excel_BuiltIn_Print_Area_4_1">"#REF!"</definedName>
    <definedName name="Excel_BuiltIn_Print_Area_4_1_1">"#REF!"</definedName>
    <definedName name="Excel_BuiltIn_Print_Area_40">"#REF!"</definedName>
    <definedName name="Excel_BuiltIn_Print_Area_40_1">"#REF!"</definedName>
    <definedName name="Excel_BuiltIn_Print_Area_41">"#REF!"</definedName>
    <definedName name="Excel_BuiltIn_Print_Area_41_1">"#REF!"</definedName>
    <definedName name="Excel_BuiltIn_Print_Area_42">"#REF!"</definedName>
    <definedName name="Excel_BuiltIn_Print_Area_42_1">"#REF!"</definedName>
    <definedName name="Excel_BuiltIn_Print_Area_43">"#REF!"</definedName>
    <definedName name="Excel_BuiltIn_Print_Area_43_1">"#REF!"</definedName>
    <definedName name="Excel_BuiltIn_Print_Area_44">"#REF!"</definedName>
    <definedName name="Excel_BuiltIn_Print_Area_44_1">"#REF!"</definedName>
    <definedName name="Excel_BuiltIn_Print_Area_45">"#REF!"</definedName>
    <definedName name="Excel_BuiltIn_Print_Area_45_1">"#REF!"</definedName>
    <definedName name="Excel_BuiltIn_Print_Area_46">"#REF!"</definedName>
    <definedName name="Excel_BuiltIn_Print_Area_46_1">"#REF!"</definedName>
    <definedName name="Excel_BuiltIn_Print_Area_48">"#REF!"</definedName>
    <definedName name="Excel_BuiltIn_Print_Area_48_1">"#REF!"</definedName>
    <definedName name="Excel_BuiltIn_Print_Area_49">"#REF!"</definedName>
    <definedName name="Excel_BuiltIn_Print_Area_49_1">"#REF!"</definedName>
    <definedName name="Excel_BuiltIn_Print_Area_50">"#REF!"</definedName>
    <definedName name="Excel_BuiltIn_Print_Area_50_1">"#REF!"</definedName>
    <definedName name="Excel_BuiltIn_Print_Area_51">"#REF!"</definedName>
    <definedName name="Excel_BuiltIn_Print_Area_51_1">"#REF!"</definedName>
    <definedName name="Excel_BuiltIn_Print_Area_52">"#REF!"</definedName>
    <definedName name="Excel_BuiltIn_Print_Area_52_1">"#REF!"</definedName>
    <definedName name="Excel_BuiltIn_Print_Area_53">"#REF!"</definedName>
    <definedName name="Excel_BuiltIn_Print_Area_53_1">"#REF!"</definedName>
    <definedName name="Excel_BuiltIn_Print_Area_56">"#REF!"</definedName>
    <definedName name="Excel_BuiltIn_Print_Area_56_1">"#REF!"</definedName>
    <definedName name="Excel_BuiltIn_Print_Area_57">"#REF!"</definedName>
    <definedName name="Excel_BuiltIn_Print_Area_57_1">"#REF!"</definedName>
    <definedName name="Excel_BuiltIn_Print_Area_58">"#REF!"</definedName>
    <definedName name="Excel_BuiltIn_Print_Area_58_1">"#REF!"</definedName>
    <definedName name="Excel_BuiltIn_Print_Area_59">"#REF!"</definedName>
    <definedName name="Excel_BuiltIn_Print_Area_59_1">"#REF!"</definedName>
    <definedName name="Excel_BuiltIn_Print_Area_6_1">"#REF!"</definedName>
    <definedName name="Excel_BuiltIn_Print_Area_6_1_1">"#REF!"</definedName>
    <definedName name="Excel_BuiltIn_Print_Area_60">"#REF!"</definedName>
    <definedName name="Excel_BuiltIn_Print_Area_60_1">"#REF!"</definedName>
    <definedName name="Excel_BuiltIn_Print_Area_61">"#REF!"</definedName>
    <definedName name="Excel_BuiltIn_Print_Area_61_1">"#REF!"</definedName>
    <definedName name="Excel_BuiltIn_Print_Area_62">"#REF!"</definedName>
    <definedName name="Excel_BuiltIn_Print_Area_62_1">"#REF!"</definedName>
    <definedName name="Excel_BuiltIn_Print_Area_63">"#REF!"</definedName>
    <definedName name="Excel_BuiltIn_Print_Area_63_1">"#REF!"</definedName>
    <definedName name="Excel_BuiltIn_Print_Area_64">"#REF!"</definedName>
    <definedName name="Excel_BuiltIn_Print_Area_64_1">"#REF!"</definedName>
    <definedName name="Excel_BuiltIn_Print_Area_65">"#REF!"</definedName>
    <definedName name="Excel_BuiltIn_Print_Area_65_1">"#REF!"</definedName>
    <definedName name="Excel_BuiltIn_Print_Area_66">"#REF!"</definedName>
    <definedName name="Excel_BuiltIn_Print_Area_66_1">"#REF!"</definedName>
    <definedName name="Excel_BuiltIn_Print_Area_67">"#REF!"</definedName>
    <definedName name="Excel_BuiltIn_Print_Area_67_1">"#REF!"</definedName>
    <definedName name="Excel_BuiltIn_Print_Area_68">"#REF!"</definedName>
    <definedName name="Excel_BuiltIn_Print_Area_68_1">"#REF!"</definedName>
    <definedName name="Excel_BuiltIn_Print_Area_71">"#REF!"</definedName>
    <definedName name="Excel_BuiltIn_Print_Area_71_1">"#REF!"</definedName>
    <definedName name="Excel_BuiltIn_Print_Area_73">"#REF!"</definedName>
    <definedName name="Excel_BuiltIn_Print_Area_73_1">"#REF!"</definedName>
    <definedName name="Excel_BuiltIn_Print_Area_74">"#REF!"</definedName>
    <definedName name="Excel_BuiltIn_Print_Area_74_1">"#REF!"</definedName>
    <definedName name="Excel_BuiltIn_Print_Area_75">"#REF!"</definedName>
    <definedName name="Excel_BuiltIn_Print_Area_75_1">"#REF!"</definedName>
    <definedName name="Excel_BuiltIn_Print_Area_79">"#REF!"</definedName>
    <definedName name="Excel_BuiltIn_Print_Area_79_1">"#REF!"</definedName>
    <definedName name="Excel_BuiltIn_Print_Area_8_1">"#REF!"</definedName>
    <definedName name="Excel_BuiltIn_Print_Area_8_1_1">"#REF!"</definedName>
    <definedName name="Excel_BuiltIn_Print_Area_81">"#REF!"</definedName>
    <definedName name="Excel_BuiltIn_Print_Area_81_1">"#REF!"</definedName>
    <definedName name="Excel_BuiltIn_Print_Area_82">"#REF!"</definedName>
    <definedName name="Excel_BuiltIn_Print_Area_82_1">"#REF!"</definedName>
    <definedName name="Excel_BuiltIn_Print_Area_83">"#REF!"</definedName>
    <definedName name="Excel_BuiltIn_Print_Area_83_1">"#REF!"</definedName>
    <definedName name="Excel_BuiltIn_Print_Area_85">"#REF!"</definedName>
    <definedName name="Excel_BuiltIn_Print_Area_85_1">"#REF!"</definedName>
    <definedName name="Excel_BuiltIn_Print_Area_86">"#REF!"</definedName>
    <definedName name="Excel_BuiltIn_Print_Area_86_1">"#REF!"</definedName>
    <definedName name="Excel_BuiltIn_Print_Area_87">"#REF!"</definedName>
    <definedName name="Excel_BuiltIn_Print_Area_87_1">"#REF!"</definedName>
    <definedName name="Excel_BuiltIn_Print_Area_88">"#REF!"</definedName>
    <definedName name="Excel_BuiltIn_Print_Area_88_1">"#REF!"</definedName>
    <definedName name="Excel_BuiltIn_Print_Area_9">"#REF!"</definedName>
    <definedName name="Excel_BuiltIn_Print_Area_9_1">"#REF!"</definedName>
    <definedName name="Excel_BuiltIn_Print_Titles_1">"#REF!"</definedName>
    <definedName name="Excel_BuiltIn_Print_Titles_1_1">"#REF!"</definedName>
    <definedName name="Excel_BuiltIn_Print_Titles_1_1_1">"#REF!"</definedName>
    <definedName name="Excel_BuiltIn_Print_Titles_1_1_2">"#REF!"</definedName>
    <definedName name="Excel_BuiltIn_Print_Titles_10">"#REF!"</definedName>
    <definedName name="Excel_BuiltIn_Print_Titles_10_1">"#REF!"</definedName>
    <definedName name="Excel_BuiltIn_Print_Titles_11">"#REF!"</definedName>
    <definedName name="Excel_BuiltIn_Print_Titles_11_1">"#REF!"</definedName>
    <definedName name="Excel_BuiltIn_Print_Titles_12">"#REF!"</definedName>
    <definedName name="Excel_BuiltIn_Print_Titles_12_1">"#REF!"</definedName>
    <definedName name="excel_Builtin_print_Titles_125">"#REF!"</definedName>
    <definedName name="excel_Builtin_print_Titles_125_1">"#REF!"</definedName>
    <definedName name="Excel_BuiltIn_Print_Titles_13">"#REF!"</definedName>
    <definedName name="Excel_BuiltIn_Print_Titles_13_1">"#REF!"</definedName>
    <definedName name="Excel_BuiltIn_Print_Titles_14">"#REF!"</definedName>
    <definedName name="Excel_BuiltIn_Print_Titles_14_1">"#REF!"</definedName>
    <definedName name="Excel_BuiltIn_Print_Titles_142">"#REF!"</definedName>
    <definedName name="Excel_BuiltIn_Print_Titles_142_1">"#REF!"</definedName>
    <definedName name="Excel_BuiltIn_Print_Titles_15">"#REF!"</definedName>
    <definedName name="Excel_BuiltIn_Print_Titles_15_1">"#REF!"</definedName>
    <definedName name="Excel_BuiltIn_Print_Titles_16">"#REF!"</definedName>
    <definedName name="Excel_BuiltIn_Print_Titles_16_1">"#REF!"</definedName>
    <definedName name="Excel_BuiltIn_Print_Titles_17">"#REF!"</definedName>
    <definedName name="Excel_BuiltIn_Print_Titles_17_1">"#REF!"</definedName>
    <definedName name="Excel_BuiltIn_Print_Titles_18">"#REF!"</definedName>
    <definedName name="Excel_BuiltIn_Print_Titles_18_1">"#REF!"</definedName>
    <definedName name="Excel_BuiltIn_Print_Titles_19">"#REF!"</definedName>
    <definedName name="Excel_BuiltIn_Print_Titles_19_1">"#REF!"</definedName>
    <definedName name="Excel_BuiltIn_Print_Titles_20">"#REF!"</definedName>
    <definedName name="Excel_BuiltIn_Print_Titles_20_1">"#REF!"</definedName>
    <definedName name="Excel_BuiltIn_Print_Titles_21">"#REF!"</definedName>
    <definedName name="Excel_BuiltIn_Print_Titles_21_1">"#REF!"</definedName>
    <definedName name="Excel_BuiltIn_Print_Titles_22">"#REF!"</definedName>
    <definedName name="Excel_BuiltIn_Print_Titles_22_1">"#REF!"</definedName>
    <definedName name="Excel_BuiltIn_Print_Titles_24">"#REF!"</definedName>
    <definedName name="Excel_BuiltIn_Print_Titles_24_1">"#REF!"</definedName>
    <definedName name="Excel_BuiltIn_Print_Titles_25">"#REF!"</definedName>
    <definedName name="Excel_BuiltIn_Print_Titles_25_1">"#REF!"</definedName>
    <definedName name="Excel_BuiltIn_Print_Titles_26">"#REF!"</definedName>
    <definedName name="Excel_BuiltIn_Print_Titles_26_1">"#REF!"</definedName>
    <definedName name="Excel_BuiltIn_Print_Titles_27">"#REF!"</definedName>
    <definedName name="Excel_BuiltIn_Print_Titles_27_1">"#REF!"</definedName>
    <definedName name="Excel_BuiltIn_Print_Titles_28">"#REF!"</definedName>
    <definedName name="Excel_BuiltIn_Print_Titles_28_1">"#REF!"</definedName>
    <definedName name="Excel_BuiltIn_Print_Titles_29">"#REF!"</definedName>
    <definedName name="Excel_BuiltIn_Print_Titles_29_1">"#REF!"</definedName>
    <definedName name="Excel_BuiltIn_Print_Titles_3">"#REF!"</definedName>
    <definedName name="Excel_BuiltIn_Print_Titles_3_1">"#REF!"</definedName>
    <definedName name="Excel_BuiltIn_Print_Titles_30">"#REF!"</definedName>
    <definedName name="Excel_BuiltIn_Print_Titles_30_1">"#REF!"</definedName>
    <definedName name="Excel_BuiltIn_Print_Titles_31">"#REF!"</definedName>
    <definedName name="Excel_BuiltIn_Print_Titles_31_1">"#REF!"</definedName>
    <definedName name="Excel_BuiltIn_Print_Titles_32">"#REF!"</definedName>
    <definedName name="Excel_BuiltIn_Print_Titles_32_1">"#REF!"</definedName>
    <definedName name="Excel_BuiltIn_Print_Titles_33">"#REF!"</definedName>
    <definedName name="Excel_BuiltIn_Print_Titles_33_1">"#REF!"</definedName>
    <definedName name="Excel_BuiltIn_Print_Titles_34">"#REF!"</definedName>
    <definedName name="Excel_BuiltIn_Print_Titles_34_1">"#REF!"</definedName>
    <definedName name="Excel_BuiltIn_Print_Titles_35">"#REF!"</definedName>
    <definedName name="Excel_BuiltIn_Print_Titles_35_1">"#REF!"</definedName>
    <definedName name="Excel_BuiltIn_Print_Titles_36">"#REF!"</definedName>
    <definedName name="Excel_BuiltIn_Print_Titles_36_1">"#REF!"</definedName>
    <definedName name="Excel_BuiltIn_Print_Titles_37">"#REF!"</definedName>
    <definedName name="Excel_BuiltIn_Print_Titles_37_1">"#REF!"</definedName>
    <definedName name="Excel_BuiltIn_Print_Titles_38">"#REF!"</definedName>
    <definedName name="Excel_BuiltIn_Print_Titles_38_1">"#REF!"</definedName>
    <definedName name="Excel_BuiltIn_Print_Titles_39">"#REF!"</definedName>
    <definedName name="Excel_BuiltIn_Print_Titles_39_1">"#REF!"</definedName>
    <definedName name="Excel_BuiltIn_Print_Titles_4">"#REF!"</definedName>
    <definedName name="Excel_BuiltIn_Print_Titles_4_1">"#REF!"</definedName>
    <definedName name="Excel_BuiltIn_Print_Titles_40">"#REF!"</definedName>
    <definedName name="Excel_BuiltIn_Print_Titles_40_1">"#REF!"</definedName>
    <definedName name="Excel_BuiltIn_Print_Titles_41">"#REF!"</definedName>
    <definedName name="Excel_BuiltIn_Print_Titles_41_1">"#REF!"</definedName>
    <definedName name="Excel_BuiltIn_Print_Titles_42">"#REF!"</definedName>
    <definedName name="Excel_BuiltIn_Print_Titles_42_1">"#REF!"</definedName>
    <definedName name="Excel_BuiltIn_Print_Titles_43">"#REF!"</definedName>
    <definedName name="Excel_BuiltIn_Print_Titles_43_1">"#REF!"</definedName>
    <definedName name="Excel_BuiltIn_Print_Titles_44">"#REF!"</definedName>
    <definedName name="Excel_BuiltIn_Print_Titles_44_1">"#REF!"</definedName>
    <definedName name="Excel_BuiltIn_Print_Titles_45">"#REF!"</definedName>
    <definedName name="Excel_BuiltIn_Print_Titles_45_1">"#REF!"</definedName>
    <definedName name="Excel_BuiltIn_Print_Titles_46">"#REF!"</definedName>
    <definedName name="Excel_BuiltIn_Print_Titles_46_1">"#REF!"</definedName>
    <definedName name="Excel_BuiltIn_Print_Titles_48">"#REF!"</definedName>
    <definedName name="Excel_BuiltIn_Print_Titles_48_1">"#REF!"</definedName>
    <definedName name="Excel_BuiltIn_Print_Titles_49">"#REF!"</definedName>
    <definedName name="Excel_BuiltIn_Print_Titles_49_1">"#REF!"</definedName>
    <definedName name="Excel_BuiltIn_Print_Titles_5">"#REF!"</definedName>
    <definedName name="Excel_BuiltIn_Print_Titles_5_1">"#REF!"</definedName>
    <definedName name="Excel_BuiltIn_Print_Titles_50">"#REF!"</definedName>
    <definedName name="Excel_BuiltIn_Print_Titles_50_1">"#REF!"</definedName>
    <definedName name="Excel_BuiltIn_Print_Titles_51">"#REF!"</definedName>
    <definedName name="Excel_BuiltIn_Print_Titles_51_1">"#REF!"</definedName>
    <definedName name="Excel_BuiltIn_Print_Titles_52">"#REF!"</definedName>
    <definedName name="Excel_BuiltIn_Print_Titles_52_1">"#REF!"</definedName>
    <definedName name="Excel_BuiltIn_Print_Titles_53">"#REF!"</definedName>
    <definedName name="Excel_BuiltIn_Print_Titles_53_1">"#REF!"</definedName>
    <definedName name="Excel_BuiltIn_Print_Titles_54">"#REF!"</definedName>
    <definedName name="Excel_BuiltIn_Print_Titles_54_1">"#REF!"</definedName>
    <definedName name="Excel_BuiltIn_Print_Titles_56">"#REF!"</definedName>
    <definedName name="Excel_BuiltIn_Print_Titles_56_1">"#REF!"</definedName>
    <definedName name="Excel_BuiltIn_Print_Titles_57">"#REF!"</definedName>
    <definedName name="Excel_BuiltIn_Print_Titles_57_1">"#REF!"</definedName>
    <definedName name="Excel_BuiltIn_Print_Titles_58">"#REF!"</definedName>
    <definedName name="Excel_BuiltIn_Print_Titles_58_1">"#REF!"</definedName>
    <definedName name="Excel_BuiltIn_Print_Titles_59">"#REF!"</definedName>
    <definedName name="Excel_BuiltIn_Print_Titles_59_1">"#REF!"</definedName>
    <definedName name="Excel_BuiltIn_Print_Titles_6_1">"#REF!"</definedName>
    <definedName name="Excel_BuiltIn_Print_Titles_6_1_1">"#REF!"</definedName>
    <definedName name="Excel_BuiltIn_Print_Titles_60">"#REF!"</definedName>
    <definedName name="Excel_BuiltIn_Print_Titles_60_1">"#REF!"</definedName>
    <definedName name="Excel_BuiltIn_Print_Titles_61">"#REF!"</definedName>
    <definedName name="Excel_BuiltIn_Print_Titles_61_1">"#REF!"</definedName>
    <definedName name="Excel_BuiltIn_Print_Titles_62">"#REF!"</definedName>
    <definedName name="Excel_BuiltIn_Print_Titles_62_1">"#REF!"</definedName>
    <definedName name="Excel_BuiltIn_Print_Titles_63">"#REF!"</definedName>
    <definedName name="Excel_BuiltIn_Print_Titles_63_1">"#REF!"</definedName>
    <definedName name="Excel_BuiltIn_Print_Titles_64">"#REF!"</definedName>
    <definedName name="Excel_BuiltIn_Print_Titles_64_1">"#REF!"</definedName>
    <definedName name="Excel_BuiltIn_Print_Titles_65">"#REF!"</definedName>
    <definedName name="Excel_BuiltIn_Print_Titles_65_1">"#REF!"</definedName>
    <definedName name="Excel_BuiltIn_Print_Titles_66">"#REF!"</definedName>
    <definedName name="Excel_BuiltIn_Print_Titles_66_1">"#REF!"</definedName>
    <definedName name="Excel_BuiltIn_Print_Titles_67">"#REF!"</definedName>
    <definedName name="Excel_BuiltIn_Print_Titles_67_1">"#REF!"</definedName>
    <definedName name="Excel_BuiltIn_Print_Titles_68">"#REF!"</definedName>
    <definedName name="Excel_BuiltIn_Print_Titles_68_1">"#REF!"</definedName>
    <definedName name="Excel_BuiltIn_Print_Titles_69">"#REF!"</definedName>
    <definedName name="Excel_BuiltIn_Print_Titles_69_1">"#REF!"</definedName>
    <definedName name="Excel_BuiltIn_Print_Titles_7">"#REF!"</definedName>
    <definedName name="Excel_BuiltIn_Print_Titles_7_1">"#REF!"</definedName>
    <definedName name="Excel_BuiltIn_Print_Titles_70">"#REF!"</definedName>
    <definedName name="Excel_BuiltIn_Print_Titles_70_1">"#REF!"</definedName>
    <definedName name="Excel_BuiltIn_Print_Titles_71">"#REF!"</definedName>
    <definedName name="Excel_BuiltIn_Print_Titles_71_1">"#REF!"</definedName>
    <definedName name="Excel_BuiltIn_Print_Titles_72">"#REF!"</definedName>
    <definedName name="Excel_BuiltIn_Print_Titles_72_1">"#REF!"</definedName>
    <definedName name="Excel_BuiltIn_Print_Titles_73">"#REF!"</definedName>
    <definedName name="Excel_BuiltIn_Print_Titles_73_1">"#REF!"</definedName>
    <definedName name="Excel_BuiltIn_Print_Titles_74">"#REF!"</definedName>
    <definedName name="Excel_BuiltIn_Print_Titles_74_1">"#REF!"</definedName>
    <definedName name="Excel_BuiltIn_Print_Titles_75">"#REF!"</definedName>
    <definedName name="Excel_BuiltIn_Print_Titles_75_1">"#REF!"</definedName>
    <definedName name="Excel_BuiltIn_Print_Titles_76">"#REF!"</definedName>
    <definedName name="Excel_BuiltIn_Print_Titles_76_1">"#REF!"</definedName>
    <definedName name="Excel_BuiltIn_Print_Titles_77">"#REF!"</definedName>
    <definedName name="Excel_BuiltIn_Print_Titles_77_1">"#REF!"</definedName>
    <definedName name="Excel_BuiltIn_Print_Titles_78">"#REF!"</definedName>
    <definedName name="Excel_BuiltIn_Print_Titles_78_1">"#REF!"</definedName>
    <definedName name="Excel_BuiltIn_Print_Titles_79">"#REF!"</definedName>
    <definedName name="Excel_BuiltIn_Print_Titles_79_1">"#REF!"</definedName>
    <definedName name="Excel_BuiltIn_Print_Titles_8">"#REF!"</definedName>
    <definedName name="Excel_BuiltIn_Print_Titles_8_1">"#REF!"</definedName>
    <definedName name="Excel_BuiltIn_Print_Titles_81">"#REF!"</definedName>
    <definedName name="Excel_BuiltIn_Print_Titles_81_1">"#REF!"</definedName>
    <definedName name="Excel_BuiltIn_Print_Titles_82">"#REF!"</definedName>
    <definedName name="Excel_BuiltIn_Print_Titles_82_1">"#REF!"</definedName>
    <definedName name="Excel_BuiltIn_Print_Titles_83">"#REF!"</definedName>
    <definedName name="Excel_BuiltIn_Print_Titles_83_1">"#REF!"</definedName>
    <definedName name="Excel_BuiltIn_Print_Titles_85">"#REF!"</definedName>
    <definedName name="Excel_BuiltIn_Print_Titles_85_1">"#REF!"</definedName>
    <definedName name="Excel_BuiltIn_Print_Titles_86">"#REF!"</definedName>
    <definedName name="Excel_BuiltIn_Print_Titles_86_1">"#REF!"</definedName>
    <definedName name="Excel_BuiltIn_Print_Titles_87">"#REF!"</definedName>
    <definedName name="Excel_BuiltIn_Print_Titles_87_1">"#REF!"</definedName>
    <definedName name="Excel_BuiltIn_Print_Titles_88">"#REF!"</definedName>
    <definedName name="Excel_BuiltIn_Print_Titles_88_1">"#REF!"</definedName>
    <definedName name="Excel_BuiltIn_Print_Titles_9">"#REF!"</definedName>
    <definedName name="Excel_BuiltIn_Print_Titles_9_1">"#REF!"</definedName>
    <definedName name="FLEXA">'[1]Articulos Flexa'!$A$2:$C$85</definedName>
    <definedName name="GTO_4x0">[3]IND4X0!$I$14</definedName>
    <definedName name="GTO_4x4">#REF!</definedName>
    <definedName name="H">#REF!</definedName>
    <definedName name="Macro1">NA()</definedName>
    <definedName name="Macro3">NA()</definedName>
    <definedName name="Macro5">NA()</definedName>
    <definedName name="Macro7">NA()</definedName>
    <definedName name="Macro8">NA()</definedName>
    <definedName name="Macro9">NA()</definedName>
    <definedName name="MacroCOTIDES">NA()</definedName>
    <definedName name="MacroCOTIZA">NA()</definedName>
    <definedName name="Millar_4x0">[3]IND4X0!$I$16</definedName>
    <definedName name="Millar_4x4">#REF!</definedName>
    <definedName name="NOMB2">NA()</definedName>
    <definedName name="OFSMURFIT">'[1]AC Smurfit'!$J$2:$M$544</definedName>
    <definedName name="Papel_1">'[4]IND4X1 '!$I$16</definedName>
    <definedName name="Paretos">[1]Paretos!$B$2:$D$181</definedName>
    <definedName name="precio">[5]base!$Y$1:$AI$6579</definedName>
    <definedName name="PREPRO">'[1]Precio y Proveedor (2)'!$A$5:$F$822</definedName>
    <definedName name="presmurfit">'[1]Precios Smurfit'!$A$2:$C$332</definedName>
    <definedName name="PROVEE">NA()</definedName>
    <definedName name="PUNITARIO">'[1]Precio Unitario'!$A$2:$B$857</definedName>
    <definedName name="Quinofempa">'[1]Revision 5 Empaques Industriale'!$A$2:$C$399</definedName>
    <definedName name="RANGO">NA()</definedName>
    <definedName name="RANGO8">NA()</definedName>
    <definedName name="RANGOE">NA()</definedName>
    <definedName name="RANGOPRO">NA()</definedName>
    <definedName name="RANGOU">NA()</definedName>
    <definedName name="rangov">NA()</definedName>
    <definedName name="REvempaques">'[1]Rev4 Precios Empaques'!$A$1:$B$39</definedName>
    <definedName name="segofertacanal">'[1]Oferta 2 Canal'!$A$1:$C$710</definedName>
    <definedName name="segofertaempicolsa">'[1]Oferta 2 EPICOLSA'!$A$1:$C$855</definedName>
    <definedName name="segofertasmurfit">'[1]AC Smurfit'!$U$1:$W$544</definedName>
    <definedName name="Terofertaempicolsa">'[1]Oferta 3 EPICOLSA'!$A$1:$B$824</definedName>
    <definedName name="UNIDADES">NA()</definedName>
    <definedName name="VERIFIC">NA()</definedName>
    <definedName name="Visipak">'[1]Articulos Visipak'!$A$1:$B$45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0" i="30" l="1"/>
  <c r="D80" i="30"/>
  <c r="E79" i="30"/>
  <c r="D78" i="30"/>
  <c r="E78" i="30" s="1"/>
  <c r="E77" i="30"/>
  <c r="D77" i="30"/>
  <c r="D76" i="30"/>
  <c r="E76" i="30" s="1"/>
  <c r="E75" i="30"/>
  <c r="D79" i="30" l="1"/>
  <c r="D81" i="30" l="1"/>
  <c r="E81" i="30" s="1"/>
  <c r="D82" i="30" l="1"/>
  <c r="E82" i="30" s="1"/>
  <c r="D83" i="30" s="1"/>
  <c r="E83" i="30" l="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<sst xmlns="http://schemas.openxmlformats.org/spreadsheetml/2006/main" count="856" uniqueCount="306">
  <si>
    <t>CARTA DE INVITACIÓN A RFP</t>
  </si>
  <si>
    <t xml:space="preserve">FORMULARIO RFP </t>
  </si>
  <si>
    <t>1.</t>
  </si>
  <si>
    <t>Objetivo</t>
  </si>
  <si>
    <t>2.</t>
  </si>
  <si>
    <t>Alcance</t>
  </si>
  <si>
    <t>3.</t>
  </si>
  <si>
    <t xml:space="preserve">Duración </t>
  </si>
  <si>
    <t xml:space="preserve">Forma de Pago </t>
  </si>
  <si>
    <t>Moneda</t>
  </si>
  <si>
    <t>La propuesta se sugiere presentar en pesos colombianos (COP)</t>
  </si>
  <si>
    <t>Entregable del Oferente</t>
  </si>
  <si>
    <t xml:space="preserve">Habilitación en el sistema de gestión SST (Seguridad y Salud en el Trabajo) </t>
  </si>
  <si>
    <t xml:space="preserve">Evaluación Económica </t>
  </si>
  <si>
    <t xml:space="preserve">Condición para la Ejecución de la Relación Contractual </t>
  </si>
  <si>
    <t>Documentos e Instrucciones para la Propuesta</t>
  </si>
  <si>
    <t>Cronograma</t>
  </si>
  <si>
    <t>Actividad</t>
  </si>
  <si>
    <t>Observación</t>
  </si>
  <si>
    <t>Recepción de inquietudes</t>
  </si>
  <si>
    <t>Respuesta y aclaración de inquietudes</t>
  </si>
  <si>
    <t>13.</t>
  </si>
  <si>
    <t>Validez de la Oferta</t>
  </si>
  <si>
    <t>Informar validez de la presente oferta</t>
  </si>
  <si>
    <t xml:space="preserve">Elaborado por: </t>
  </si>
  <si>
    <t>A quien pueda interesar</t>
  </si>
  <si>
    <t>El contexto de la necesidad es el siguiente:</t>
  </si>
  <si>
    <t>Este RFP está dirigido a los proveedores que han tenido experiencia en el suministro y prestación de servicios con los materiales y/o servicios indicados, en el ámbito nacional y regional.</t>
  </si>
  <si>
    <t>Toda la información contenida en este documento es de carácter confidencial y solo podrá ser utilizada para el análisis y potencial preparación de respuestas a los planteamientos que a continuación se presentan. La participación en este ejercicio no constituye en sí misma una oferta, razón por la cual no es vinculante para las partes.</t>
  </si>
  <si>
    <t>Agradecemos de antemano toda su atención y participación.</t>
  </si>
  <si>
    <t>Cordial saludo,</t>
  </si>
  <si>
    <t>Atentamente,</t>
  </si>
  <si>
    <t>Negociador</t>
  </si>
  <si>
    <t>Luisa Fernanda Granda</t>
  </si>
  <si>
    <t>1. Pueden participar (i) personas jurídicas, nacionales o extranjeras; (ii) personas naturales que tengan capacidad para obligarse por sí mismas; y (iii) consorcios y uniones conformados por las personas naturales o jurídicas en las condiciones previstas anteriormente, cuyo objeto social les permita cumplir con el objeto del Contrato.</t>
  </si>
  <si>
    <t>3. No encontrarse incurso en causales de inhabilidad o incompatibilidad, para presentar la Oferta, celebrar o ejecutar el Contrato.</t>
  </si>
  <si>
    <t>4. Acreditar capacidad jurídica, si es persona natural con la fotocopia de la cédula de ciudadanía y el RUT, si es persona jurídica con el certificado de existencia y representación legal, expedido por la cámara de comercio o del domicilio principal de la persona jurídica, con fecha de expedición no superior a treinta (30) días calendario anteriores a la fecha de cierre del presente proceso.</t>
  </si>
  <si>
    <t>Publicación del RFP</t>
  </si>
  <si>
    <t>Anexos</t>
  </si>
  <si>
    <t>Fecha de diligenciamiento</t>
  </si>
  <si>
    <t>AAAA</t>
  </si>
  <si>
    <t>MM</t>
  </si>
  <si>
    <t>DD</t>
  </si>
  <si>
    <t>1 Alcance</t>
  </si>
  <si>
    <t>2 Identificación</t>
  </si>
  <si>
    <t>Nombre o Razón Social:</t>
  </si>
  <si>
    <t>Cédula o Nit:</t>
  </si>
  <si>
    <t>3 Declaración</t>
  </si>
  <si>
    <t>3.1 Declaro bajo mi responsabilidad que no tengo la calidad de empleado, miembro del Consejo Directivo, Director, Revisor Fiscal o funcionario de Asociaciones de Cajas, ni he desempeñado ninguno de estos cargos en el año inmediatamente anterior a la fecha de firma de este documento.</t>
  </si>
  <si>
    <t>3.2 Declaro bajo mi responsabilidad que tampoco actúo en nombre de ninguna de las personas mencionadas en el numeral 3.1 de este documento.</t>
  </si>
  <si>
    <t>3.3 Declaro bajo mi responsabilidad que con los empleados, miembros del Consejo Directivo, Director, Revisor Fiscal o funcionarios de Asociaciones de Cajas, o con cualquier persona que ostentó estos cargos en el año inmediatamente anterior a la fecha de firma de este documento, no poseo ninguno de los siguientes vínculos: cónyuge, hijo, nieto, padre, abuelo, hermano, suegro, nuera o yerno, hijo adoptivo, padre o madre adoptante.</t>
  </si>
  <si>
    <t>3.4 Declaro bajo mi responsabilidad que ni mi cónyuge ni yo tenemos asociación profesional, comunidad de oficina, sociedad de personas o limitada, o más del 40% de capital social en sociedad anónima o comanditaria con los empleados, miembros del Consejo Directivo, Director, Revisor Fiscal o funcionarios de Asociaciones de Cajas, o con cualquier persona que ostentó estos cargos en el año inmediatamente anterior a la fecha de firma de este documento.</t>
  </si>
  <si>
    <t>3.5 Declaro bajo mi responsabilidad que conozco las causales de inhabilidad, incompatibilidad y conflicto de interés consagradas en el Decreto Ley 2463 de 1981 y Ley 789 de 2002, y que en caso de presentarse alguna de estas causales durante la formalización o ejecución del contrato, notificaré inmediatamente al Departamento de Gestión Jurídica de la CCF COMFENALCO ANTIOQUIA.</t>
  </si>
  <si>
    <t>4 Firmas</t>
  </si>
  <si>
    <t>Firma Persona Natural / Representante Legal</t>
  </si>
  <si>
    <t>Declaratoria de inhabilidades, incompatibilidades y conflictos de interés para contratar con COMFENALCO ANTIOQUIA
Decreto Ley 2463 de 1981 y Ley 789 de 2002</t>
  </si>
  <si>
    <t>Código: GLO-FM-113</t>
  </si>
  <si>
    <t>Fecha entrada en vigencia:
23/10/2022</t>
  </si>
  <si>
    <t>La declaratoria de inhabilidades, incompatibilidades y conflictos de interés es obligatoria para toda persona natural o jurídica que tenga la intención de celebrar cualquier tipo de acuerdo contractual con la CCF Comfenalco Antioquia.
La persona que firma esta declaratoria a nombre propio o en la calidad de representante legal de una persona jurídica, entiende que es responsable de la veracidad y exactitud de información suministrada para dar pleno cumplimiento a lo consagrado en los Decreto Ley 2463 de 1981 y la Ley 789 de 2002.</t>
  </si>
  <si>
    <t>Código de ética</t>
  </si>
  <si>
    <t xml:space="preserve">(Ciudad Y Fecha)
Señores:
CAJA DE COMPENSACIÓN FAMILIAR COMFENALCO ANTIOQUIA
Medellín, Antioquia
Asunto: Declaración de conocimiento, aceptación y entendimiento del Código de Ética y Buen Gobierno y del Manual Seguridad y Salud en el trabajo para proveedores y contratistas
Cordial Saludo, 
(Nombre de representante legal o sus veces) identificado como aparece al píe de mi firma, en calidad de Representante Legal de (Nombre de la Empresa) identificada con NIT xxxxxxxxxxxxx declaro conocer, haber leído, entendido y acatar lo establecido en el Código de Ética y Buen Gobierno y en   el Manual Seguridad y Salud en el trabajo para proveedores y contratistas  de la Caja de Compensación Familiar Comfenalco Antioquia publicados  en los siguientes links  
Código de Etica y Buen Gobierno
https://www.comfenalcoantioquia.com.co/wcm/connect/77e1e5a3-d632-48e2-8cd8-af7d13daa29f/codigo-etica-buen-gobierno.pdf?MOD=AJPERES&amp;CVID=mAGxtbW
Seguridad y Salud en el Trabajo 
https://www.comfenalcoantioquia.com.co/wcm/connect/e73e031c-6987-4839-8c99-9d685a4771db/GOT-MN-03+MANUAL+SEGURIDAD+Y+SALUD+EN+EL+TRABAJO+PARA+PROVEEDORES+Y+CONTRATISTAS.pdf?MOD=AJPERES&amp;CVID=nCgQ0q6
Atentamente,
__________________________
Nombre Representante Legal
CC.
Nombre de la empresa
Representante Legal. </t>
  </si>
  <si>
    <t>Código de Etica y Buen Gobierno</t>
  </si>
  <si>
    <t>https://www.comfenalcoantioquia.com.co/wcm/connect/77e1e5a3-d632-48e2-8cd8-af7d13daa29f/codigo-etica-buen-gobierno.pdf?MOD=AJPERES&amp;CVID=mAGxtbW</t>
  </si>
  <si>
    <t xml:space="preserve">Seguridad y Salud en el Trabajo </t>
  </si>
  <si>
    <t>https://www.comfenalcoantioquia.com.co/wcm/connect/e73e031c-6987-4839-8c99-9d685a4771db/GOT-MN-03+MANUAL+SEGURIDAD+Y+SALUD+EN+EL+TRABAJO+PARA+PROVEEDORES+Y+CONTRATISTAS.pdf?MOD=AJPERES&amp;CVID=nCgQ0q6</t>
  </si>
  <si>
    <t>__________________________</t>
  </si>
  <si>
    <t>Nombre Representante Legal</t>
  </si>
  <si>
    <t>CC.</t>
  </si>
  <si>
    <t>Nombre de la empresa</t>
  </si>
  <si>
    <t xml:space="preserve">Representante Legal. </t>
  </si>
  <si>
    <r>
      <t xml:space="preserve">La evaluación de la oferta y la selección del Contratista se hará dando aplicación a los principios de objetividad, autonomía, independencia, economía y transparencia. </t>
    </r>
    <r>
      <rPr>
        <sz val="10"/>
        <rFont val="Calibri"/>
        <family val="2"/>
        <scheme val="minor"/>
      </rPr>
      <t>Corresponde al área de compras de COMFENALCO ANTIOQUIA, la evaluación de este concepto mediante el estudio económico comparativo de las propuestas.</t>
    </r>
    <r>
      <rPr>
        <sz val="10"/>
        <color indexed="8"/>
        <rFont val="Calibri"/>
        <family val="2"/>
        <scheme val="minor"/>
      </rPr>
      <t xml:space="preserve">
</t>
    </r>
  </si>
  <si>
    <t xml:space="preserve">
Con el fin de garantizar la escogencia de la oferta más favorable, COMFENALCO ANTIOQUIA debe definir en cada caso los factores de calificación, parámetros y el procedimiento de evaluación y selección de las ofertas presentadas, de acuerdo con las características y condiciones propias de lo requerido. 
La evaluación de la oferta y la selección del Contratista se hará dando aplicación a los principios de objetividad, autonomía, independencia, economía y transparencia.
</t>
  </si>
  <si>
    <t>Las propuestas serán revisadas por el área técnica de COMFENALCO ANTIOQUIA</t>
  </si>
  <si>
    <t>Propuesta económica</t>
  </si>
  <si>
    <t xml:space="preserve">Propuesta económica </t>
  </si>
  <si>
    <t xml:space="preserve">Fecha Inicial </t>
  </si>
  <si>
    <t>Fecha Final</t>
  </si>
  <si>
    <t xml:space="preserve">Publicación pagina web </t>
  </si>
  <si>
    <t>Entrega propuestas</t>
  </si>
  <si>
    <t>Evaluación requisitos habilitantes</t>
  </si>
  <si>
    <t>Revisión subsanables y concepto final</t>
  </si>
  <si>
    <t>Analisis ofertas (evaluación)</t>
  </si>
  <si>
    <t>Defininición proveedor seleccionado</t>
  </si>
  <si>
    <t>8.1.</t>
  </si>
  <si>
    <t>Pregunta</t>
  </si>
  <si>
    <t>Anexo al que corresponde</t>
  </si>
  <si>
    <t>Numeral del Anexo</t>
  </si>
  <si>
    <t>Proponente</t>
  </si>
  <si>
    <t>Respuesta</t>
  </si>
  <si>
    <t>Se tendra como requisito habilitante , el cumplimiento de los siguientes requisitos y seran calificados bajo los criterios de CUMPLE/ NO CUMPLE.</t>
  </si>
  <si>
    <t>Evaluación de las propuestas</t>
  </si>
  <si>
    <t>Luisa Fernanda Granda Salazar</t>
  </si>
  <si>
    <t>luisa.granda1@comfenalcoantioquia.com</t>
  </si>
  <si>
    <t>313 5163623</t>
  </si>
  <si>
    <t>1. Certificado de ARL donde se evidencie que no tiene personal a cargo.</t>
  </si>
  <si>
    <t>2. Afiliación del pago de seguridad social (EPS, AFP y ARL) vigente o evidencia de afiliación.  Representante legal</t>
  </si>
  <si>
    <t xml:space="preserve">1. Afiliación del pago de seguridad social (EPS, AFP y ARL) vigente o evidencia de afiliación. </t>
  </si>
  <si>
    <r>
      <t xml:space="preserve">Nota: </t>
    </r>
    <r>
      <rPr>
        <sz val="10"/>
        <color rgb="FF000000"/>
        <rFont val="Calibri"/>
        <family val="2"/>
        <scheme val="minor"/>
      </rPr>
      <t>En caso de no cumplir con los requisitos antes mencionados, pueden remitir carta de compromiso firmada por el representante legal, en la cual indiquen la fecha de entrega de dichos documentos, si el proveedor tienen menos de años de estar en el mercado, la fecha de compromiso no debe ser superior a 6 meses, si tienen más de dos años en el mercado, la fecha no debe ser superior a 3 meses.</t>
    </r>
  </si>
  <si>
    <t>60 días posteriores a la entrega de la factura para grandes empresas o 30 días para empresas Medianas, pequeñas, micro o personas naturales</t>
  </si>
  <si>
    <t>100 puntos al menor valor ofertado</t>
  </si>
  <si>
    <t>90 puntos al segundo menor valor ofertado</t>
  </si>
  <si>
    <t>80  puntos al tercer menor valor ofertado</t>
  </si>
  <si>
    <t>70  puntos al cuarto  menor valor ofertado</t>
  </si>
  <si>
    <t>60  puntos al quinto menor valor ofertado</t>
  </si>
  <si>
    <t>Toda esta informacion la debe relacionar en la propuesta.</t>
  </si>
  <si>
    <t>Negociadora</t>
  </si>
  <si>
    <t>I. INFORMACION GENERAL</t>
  </si>
  <si>
    <t>NOMBRE PROVEEDOR</t>
  </si>
  <si>
    <t>FECHA DE COTIZACIÓN</t>
  </si>
  <si>
    <t>TIEMPO DE ENTREGA DÍAS CALENDARIO</t>
  </si>
  <si>
    <t xml:space="preserve">VIGENCIA DE COTIZACIÓN </t>
  </si>
  <si>
    <t>MONEDA</t>
  </si>
  <si>
    <t>GARANTÍAS OFRECIDAS</t>
  </si>
  <si>
    <t>CANTIDAD</t>
  </si>
  <si>
    <t>TOTAL</t>
  </si>
  <si>
    <t>SUBTOTAL</t>
  </si>
  <si>
    <t xml:space="preserve">IVA </t>
  </si>
  <si>
    <t>Subsanables</t>
  </si>
  <si>
    <t xml:space="preserve">Listar los entregables a solicitar al proveedor </t>
  </si>
  <si>
    <t xml:space="preserve">Para proveedor persona jurídica con Personal a cargo </t>
  </si>
  <si>
    <t>Para proveedor persona jurídica - Sin personas a cargo</t>
  </si>
  <si>
    <t>Para proveedor persona natural</t>
  </si>
  <si>
    <t>Habilitacion Jurídica</t>
  </si>
  <si>
    <t xml:space="preserve">La presentación de la propuesta por parte del oferente se entiende como evidencia de que estudió y entendió completamente las especificaciones, formatos y demás documentos que se le entregaron; que recibió las aclaraciones necesarias por parte de COMFENALCO Antioquia sobre inquietudes o dudas formalmente consultadas, que ha aceptado que los términos del RFP son completos, compatibles y adecuados, que está enterado a satisfacción del alcance de lo requerido, y que ha tenido en cuenta todo lo anterior para fijar el valor, plazo y demás aspectos de su propuesta.
COMFENALCO ANTIOQUIA no será responsable por descuidos, mala interpretación del oferente o de sus empleados o dependientes sobre el contenido de la presente Invitación y otros hechos que puedan incidir en la elaboración de su oferta
El recibo de cotizaciones de los oferentes para cualquier monto no implica aceptación de su oferta u otorga a éstos derecho de suscribir algún tipo de relación comercial con la Caja. Así mismo, en cualquier momento en la etapa de análisis de ofertas se pueden realizar ajustes a los RFP con comunicados aclaratorios a los Oferentes, que tengan como objetivo la búsqueda de beneficios para COMFENALCO ANTIOQUIA.
</t>
  </si>
  <si>
    <t xml:space="preserve">VALOR UNITARIO </t>
  </si>
  <si>
    <t>IMPUESTO</t>
  </si>
  <si>
    <t>VALOR TOTAL</t>
  </si>
  <si>
    <t>DESCRIPCION</t>
  </si>
  <si>
    <t>ITEMS</t>
  </si>
  <si>
    <t>50  puntos al quinto menor valor ofertado</t>
  </si>
  <si>
    <t>• Documentos mencionados en el numeral 11.</t>
  </si>
  <si>
    <t>Criterios de Habilitacion de las Propuestas</t>
  </si>
  <si>
    <t>1. Certificado Vigente de la ARL donde se evidencie el porcentaje de cumplimiento del SG-SST mínimo al 60% bajo la Resolución 0312 del 2019 o la que la modifique.</t>
  </si>
  <si>
    <t>2. Certificado de pago de la Seguridad Social y Parafiscales vigente.</t>
  </si>
  <si>
    <t>5. Certificado del pago de aportes a la seguridad social y parafiscales, en caso de ser persona jurídica, expedida por el Revisor Fiscal (cuando aplique), de acuerdo con los requerimientos de Ley, o por el Representante Legal, bajo la gravedad del juramento, cuando no se requiera Revisor Fiscal, en la que conste el pago de los aportes de sus empleados a los sistemas de salud, riesgos profesionales, pensiones y aportes a las Cajas de Compensación Familiar, Instituto Colombiano de Bienestar Familiar y Servicio Nacional de Aprendizaje.</t>
  </si>
  <si>
    <t>Para personas naturales, con personal a cargo, deberá presentar una declaración, bajo la gravedad de juramento, en la que conste el pago de sus aportes y el de sus empleados a los sistemas de salud, riesgos profesionales, pensiones y aportes a las Cajas de Compensación Familiar, Instituto Colombiano de Bienestar Familiar y Servicio Nacional de Aprendizaje.</t>
  </si>
  <si>
    <t>Los demas oferentes que no esten dentro de la primera y la sexta mejor oferta el puntaje sera 0.</t>
  </si>
  <si>
    <t>2 meses</t>
  </si>
  <si>
    <t xml:space="preserve">• Documentos habilitación jurídica </t>
  </si>
  <si>
    <t>Vía correo electrónico hasta las 02:00 pm luisa.granda1@comfenalcoantioquia.com con copia al correo daniela.hernandez@comfenalcoantioquia.com. Hoja Formulación de inquietudes de este RFP</t>
  </si>
  <si>
    <t>La propuesta debe ser entregada en forma digital a los correos  hasta las 02:00 pm  al correo luisa.granda1@comfenalcoantioquia.com y  daniela.hernandez@comfenalcoantioquia.com</t>
  </si>
  <si>
    <t>Vía correo electrónico desde el correo luisa.granda1@comfenalcoantioquia.com O daniela.hernandez@comfenalcoantioquia.com</t>
  </si>
  <si>
    <t>Experiencia</t>
  </si>
  <si>
    <t>4.</t>
  </si>
  <si>
    <t>5.</t>
  </si>
  <si>
    <t>6.</t>
  </si>
  <si>
    <t>7.</t>
  </si>
  <si>
    <t>2. Las personas jurídicas o proponentes plurales deben tener una duración por lo menos igual a la vigencia del Contrato y seis (6) meses más.</t>
  </si>
  <si>
    <t>Anexo 2 - Formato de Inscripción</t>
  </si>
  <si>
    <t>14.</t>
  </si>
  <si>
    <t>8.2</t>
  </si>
  <si>
    <t>Especificaciones mínimas para cotizar</t>
  </si>
  <si>
    <t>Suministro</t>
  </si>
  <si>
    <t>Descripción</t>
  </si>
  <si>
    <t>Agenda de mano</t>
  </si>
  <si>
    <t>Libreta de Dibujo</t>
  </si>
  <si>
    <t>Cuaderno Gatos</t>
  </si>
  <si>
    <t>Color</t>
  </si>
  <si>
    <t>Medidas</t>
  </si>
  <si>
    <t>Tamaño: 17.2 * 8.4 cerrada​</t>
  </si>
  <si>
    <t>47,5 * 15 cms. Abierto</t>
  </si>
  <si>
    <t>22 x 15 Cerrado - 30 x 22 Abierto​</t>
  </si>
  <si>
    <t>Unidad de empaque</t>
  </si>
  <si>
    <t>Individual</t>
  </si>
  <si>
    <t>individual</t>
  </si>
  <si>
    <t>Material</t>
  </si>
  <si>
    <t>Portada: Cartón industrila.
Hojas Internas: Bond 75</t>
  </si>
  <si>
    <t>Cartón indutrial 1,5 ml
Bond 75 grs</t>
  </si>
  <si>
    <t>Cartón Industrial - Hojas Earth Pack 90 grms​</t>
  </si>
  <si>
    <t>Detalle de producción</t>
  </si>
  <si>
    <t xml:space="preserve">CARÁTULA
18,5 X 17,5 cms. Abierto
PCOTE 150GRS. C2S
4 X 0
IMPRESIÓN DIGITAL + LAMINDO MATE 1 LADO
GUARDAS DOBLES A 4*0 TINTAS, LAMINADAS EN COTE 150GRS.
SANDUCHADO EN CARTÓN INDUSTRIAL DE 1,5ML. CON LOMO 
CARTÓN DE 1,5 ML. 
1 BOLSILLO TROQUELADO 4X0 EN COTE 150GRS. LAMINADO
14 CUARTILLAS 4*1 TINTAS EN BOND DE 75GRS. (15,2*16,3CMS.)
INTERIOR 176 páginas diferentes = 88 hojas
OFFSET
16,3 X 7,6 cms. Cerrado
BOND 75GRS
1 X 1 y 4 X 1 
REFILADOS
ARMADOS CARÁT + INTERIOR INTERCALADO (44 CUARTILLAS)
CUADERNILLOS ARMADOS PARA COSER AL HILO
COSIDO AL HILO DE CUADERNILLOS 
ENCUADERNACIÓN CON CINTA DE CABEZADA + CINTA RASO SEPARADORA
</t>
  </si>
  <si>
    <t xml:space="preserve"> LIBRETAS CON LOMO Material Caratula y contra caratula: propalcote 160 gramos, cartón industrial 1.2 mm, laminado mate Impresión Caratula: 4 * 4 Tamaño: 47,5 * 15 cms abierto 22.5 x 15 x 1 cms cerrado Material Interior: bond 70 gramos, Impresión interior: 0 x 0 con 80 hojas Terminado: intercalados, con caratula y contra caratula, 80 hojas, 5 cuadernillos de 4 hojas,plegados al centro, cocidos con hilo, con cabezada y cinta separadoradora, Empacados según especificaciones</t>
  </si>
  <si>
    <t>Carátula​
Proceso: Offset​
Formato: 22 x 15 Cerrado - 30 x 22 Abierto​
Papel: Cote 150 grs.​
Tintas: 4 X 0​
Material: Cote 150 grs. Laminado Mate​
Terminado: Laminado Mate​
Sanduchar en cartón Industrial de 1.5 mm​
Guardas en Cote 160 grs Lamidas en 4x0​
Contracarátula con remaches y ojaletes para resorte sujetador refilados​
​Interior: 80 hojas igual en ambas referencias​
Proceso: Offset​
Formato: 21 x 14.5 cms cerrada​
Papel: Earth Pack 90 grms​
Tintas: 1 x 1​
Terminado: Refiladas​
Armar Carátula + 80 hojas + contracarátula​
Argollar en dos tramos de 5 loops c/u​
Empacar en cajas de 40 unidades de cada referencia</t>
  </si>
  <si>
    <t>Imagen</t>
  </si>
  <si>
    <t> </t>
  </si>
  <si>
    <t>Fecha de entrega</t>
  </si>
  <si>
    <t>Ultima semana de Noviembre</t>
  </si>
  <si>
    <t xml:space="preserve">Cantidad  </t>
  </si>
  <si>
    <t>Lugar de entrega</t>
  </si>
  <si>
    <t>Club Comfenalco La Playa, Sexto piso</t>
  </si>
  <si>
    <t>Responsable:</t>
  </si>
  <si>
    <t>Sebastián Serna y proveedor escogido según seleeción objetiva</t>
  </si>
  <si>
    <t>Termo Colección Frases</t>
  </si>
  <si>
    <t>Pin</t>
  </si>
  <si>
    <t>Cuaderno Frases</t>
  </si>
  <si>
    <t>Según Diseño</t>
  </si>
  <si>
    <t>Alto: 26 cm​
Ancho: 7.5 cm​
Diámetro: 7.4 cm ​</t>
  </si>
  <si>
    <t>3 cuadrados 3cm
2 redondos 3cm</t>
  </si>
  <si>
    <t>20x20 cerrado</t>
  </si>
  <si>
    <t>Metálico</t>
  </si>
  <si>
    <t>Propalcote y arth pact</t>
  </si>
  <si>
    <t>Botilito color metálico o blanco​
Alto: 26 cm​
Ancho: 7.5 cm​
Diámetro: 7.4 cm ​
Capacidad: 700 ml​
Para sublimar</t>
  </si>
  <si>
    <t>Opción 1​​
Pin metálico, broche mariposa​​
Círculo de 3 cm diámetro. 4 colores.​​
Soporte para entrega del pin en cartón de 6x6 cm impresión una tinta​​
Opción 2​​
Pin metálico, broche mariposa​​
Cuadrado 3x3 cm. 4 colores​​
Soporte para entrega del pin en cartón de 6x6 cm impresión una tinta​​</t>
  </si>
  <si>
    <t>Material Caratula y contracaratula: propalcote 210 grs, laminado mate un lado ​
Impresión Carátula: 4 * 0                  ​
Tamaño: 20* 20 cms cerrado 80 x 40 cms abierto  ​
Material Interior: BOND 75 gramos,                          ​
Impresión: 1 * 0 ​
Terminado: intercalados,  con caratula y contracaratula, 60 hojas, emblocadas con lomo, ​
Empacados según especificaciones 
Hojas Internas 0x0
Earth Pack 90 grms​</t>
  </si>
  <si>
    <t>Sombrilla FOSFEC</t>
  </si>
  <si>
    <t>Termo Térmico FOSFEC</t>
  </si>
  <si>
    <t>Vaso térmico FOSFEC</t>
  </si>
  <si>
    <t>Según diseño</t>
  </si>
  <si>
    <t>Tamaño abierto: Diámetro 97cm y altura 54cm
Tamaño cerrado: 5cm Diámetro X 28cm Alto</t>
  </si>
  <si>
    <t xml:space="preserve">Capacidad del termo: 500 mL
</t>
  </si>
  <si>
    <t xml:space="preserve">Capacidad en volumen: entre 300 y 400 mL
</t>
  </si>
  <si>
    <t>Material de la tela: Fibra anti-fluido con Recubrimiento
de vinilo de protección UV
Material del mango: ABS
Material del marco: Aleación de aluminio</t>
  </si>
  <si>
    <t>Acero inoxidable</t>
  </si>
  <si>
    <t>Apertura y cierre automático.
-Aísla los rayos ultravioletas (Filtro UV).
-Tecnología impermeable y resistente al viento.
-Marco a prueba de viento.
-Mango antideslizante y cómoda.
-Ideal para protegerse de sol y la lluvia.
-Diseño elegante.
Material de la tela: Fibra anti-fluido con Recubrimiento
de vinilo de protección UV
Material del mango: ABS
Material del marco: Aleación de aluminio
Soportes: 8 a prueba de viento
Peso: 340g aprox.
Tamaño abierto: Diámetro 97cm y altura 54cm
Tamaño cerrado: 5cm Diámetro X 28cm Alto
(Medidas aproximadas +- 1cm)</t>
  </si>
  <si>
    <t>Capacidad del termo: 500 mL
Mantiene bebidas calientes o frías hasta 6
horas.
Acero inoxidable
Que sea libre de BPA.
Que pueda ser personalizable a varias
tintas
NOTA: que la tapa no sea push o de undir
ya que el resorte se daña muy fácil.
Preferiblemente de rosca</t>
  </si>
  <si>
    <t>Capacidad en volumen: entre 300 y 400 mL
Conserve la temperatura tanta fría como caliente.
Material: acero inoxidable.
Incluye tapa.
Tiene manija.
Que sea libre de BPA.
Que pueda ser personalizable a varias tintas</t>
  </si>
  <si>
    <t>Tote Bag en Drill, FOSFEC</t>
  </si>
  <si>
    <t>Organizador de cables</t>
  </si>
  <si>
    <t>Libreta FOSFEC Sencilla</t>
  </si>
  <si>
    <t xml:space="preserve"> Tote Bag de 35x40 cm</t>
  </si>
  <si>
    <t>Dimensiones: 20 cm x 10 cm x 3 cm</t>
  </si>
  <si>
    <t>15x15 cerrada</t>
  </si>
  <si>
    <t xml:space="preserve"> En dril de algodón</t>
  </si>
  <si>
    <t>polyester 300 D. Material antifluido, ligero y resistente,
personalizable</t>
  </si>
  <si>
    <t>Propalcote la portada
Bond las hojas internas</t>
  </si>
  <si>
    <t xml:space="preserve"> Tote Bag de 35x40 cm
• En dril de algodón*
• Serigrafia a varias tintas o
estampación
• Asa de 66 cm (tramo
completo (33 cm en uso)
• Con etiqueta interna a una
tinta</t>
  </si>
  <si>
    <t xml:space="preserve">Organizador de accesorios electrónicos de 1 niveles, de capacidad media, ideal
para Cables, Disco duros Cargadores, Hubs tipo c o usb, Power Bank, Mouse,
iPad, Tablet, Teléfono, Tarjetas SD, Memorias USB, entre otros accesorios.
Cuenta con varios espacios con bandas elásticas, espacios en malla medianos y
espacios grandes en malla con cremallera, adicional trae una manija para que
se a más seguro transportarla.
-Material: polyester 300 D. Material antifluido, ligero y resistente,
personalizable
-Dimensiones: 20 cm x 10 cm x 3 cm.
-Cierre en cremallera
-Corrrea para transportar
-Estructura: de una capa
-Costuras Reforzadas.
-Resistente al agua.
- Interior acolchado.
-Con etiqueta a una tinta </t>
  </si>
  <si>
    <t>Caratula y contracaratula:​
Propalcote 210 gr, laminado mate un lado.​
Impresión Caratula 4x0​
Tamaño 15x15 cerrada 31x15 abierto​
Material interior bond 75 gr​
Impresión 1x0​
Terminado: Intercaladas, con caratula y contracaratula, 60 hojas, emblocadas con lomo​
​</t>
  </si>
  <si>
    <t>1000 - 2000 - 3000</t>
  </si>
  <si>
    <t>Lapicero FOSFEC</t>
  </si>
  <si>
    <t>Soporte Celular FOSFEC</t>
  </si>
  <si>
    <t>Cuaderno FOSFEC</t>
  </si>
  <si>
    <t>Según ilustraciones</t>
  </si>
  <si>
    <t>Material ecológico</t>
  </si>
  <si>
    <t>Madera ecológica</t>
  </si>
  <si>
    <t>Portada Earth pack 295 o 310 grs
hojas en earth pack 90 grs.  1x1</t>
  </si>
  <si>
    <t>Soporte para celular en madera personalizable. con logo y una ilustración, empacado con tarjeta de instrucciones.</t>
  </si>
  <si>
    <t>Cuaderno:​
Portada abierta de 40 cms x 21.5 cm (20 x21,5 cms cerrada).  Earth pack 295 o 310 grs.  4x2 laminado​
Guarda posterior con bolsillo de 12x6 cms.  4x0 ​
Cuaderno de 70 hojas en earth pack 90 grs.  1x1.   de 40 cm x 21,5 cm cosidas al caballete​
Inserto intercalado  de 40 x21,5 cms tintas 4x0. Earth pack 90 grs. ​
Sistema de cierre con elástico adherido con ojales en la parte posterior. ​</t>
  </si>
  <si>
    <t>300 - 500 - 1000</t>
  </si>
  <si>
    <t>Cuaderno económico Peter Pan</t>
  </si>
  <si>
    <t>Tote Bag en Drill, frases 3,0</t>
  </si>
  <si>
    <t>C2 REFERENCIAS ​
Carátula y contracaratula (2 DIFERENTES) 22x15cms. Cerrado, ​
material: COTE350grs. Tintas 4 x 1, laminado mate 1 lado, grafado, refilado, bolsillo en parte posterior, Interior 70 hojas iguales, cms. 22x15cms. Cerrado, earth pact de 70grs. Tintas 1x1, plegar al centro y prensar, coser al  caballete con dos ganchos, despuntado, empacado en lote​
1 versión con hojas de sticker  serian 10 stikers.
Otra versión sin hoja de sticker
​
Cotizar 300, 500 , 1000 y 1500 unidades ​
(repartidas en dos referencias es decir en 300= cotizar 150 y 150, en 500 = cotizar250 y 250), 700= 350y 350,  en 1000= cotizar 500  y 500 ​y 1500 unidades.</t>
  </si>
  <si>
    <t xml:space="preserve"> Tote Bag de 35x40 cm
• En dril de algodón*
• Serigrafia a varias tintas o
estampación
• Asa de 66 cm (tramo
completo (33 cm en uso)
• Con cierre
</t>
  </si>
  <si>
    <t>1-1000</t>
  </si>
  <si>
    <t>1001-2000</t>
  </si>
  <si>
    <t>2001-3000</t>
  </si>
  <si>
    <t>1-300</t>
  </si>
  <si>
    <t>301-500</t>
  </si>
  <si>
    <t>501-1000</t>
  </si>
  <si>
    <t>PROPUESTA ECONÓMICA SUMINISTRO SOUVENIR</t>
  </si>
  <si>
    <t>El proyecto de Vitrina Cultural nace hace más de 18 años desde el Departamento de Cultura y Bibliotecas de Comfenalco Antioquia con el propósito de contar historias a través de diversos objetos. Cada uno de los productos de Vitrina Cultural nace de las temáticas literarias de los eventos de ciudad como Fiesta del Libro, pero también de diferentes apuestas de promoción de lectura que salen del Departamento de Bibliotecas. En el proyecto convergen diseñadores, artistas, ilustradores y promotores de lecturas que desde la creatividad, diversidad y pasión han convertido a Vitrina Cultural en un canal de venta para posibilitar ingresos para el Departamento de Bibliotecas.</t>
  </si>
  <si>
    <t>Por medio del presente documento de solicitud de propuesta (Request for Proposal, RFP por sus siglas en inglés) estamos en la búsqueda de la solución a las necesidades de COMFENALCO ANTIOQUIA, acerca de proveedores para el suministro de souvenirs, requeridos por Comfenalco para el proyecto de Vitrina Cultural.</t>
  </si>
  <si>
    <t>9.1</t>
  </si>
  <si>
    <t xml:space="preserve">                                   Formulación de inquietudes                                                    
                                  RFP SUMINISTRO SOUVENIR</t>
  </si>
  <si>
    <t>Lapicero personalizado con una frase.​
Con tinta en gel o tinta normal cotizar las dos formas
​Puede ser con tapa o retractil.​</t>
  </si>
  <si>
    <t>Botilito FosFEC</t>
  </si>
  <si>
    <t>Blanco con sublimado</t>
  </si>
  <si>
    <t>capcaidad entre 500 a 700 ml</t>
  </si>
  <si>
    <t>Metalico con doble pared</t>
  </si>
  <si>
    <t>Botilito sublimación blanco ​
Doble pared​
Sin pintillo​
Area de impresion aprox 18*10 cm​
Capacidad entre 500 – 700 ml​
Empacado individual​</t>
  </si>
  <si>
    <t>300 - 400 - 500 -600</t>
  </si>
  <si>
    <t>Abanico en tela</t>
  </si>
  <si>
    <t>Abanico Plegable</t>
  </si>
  <si>
    <t>Lápiz mágico</t>
  </si>
  <si>
    <t>Estampado, full color</t>
  </si>
  <si>
    <t>blanco Estampado, full color</t>
  </si>
  <si>
    <t>Natural</t>
  </si>
  <si>
    <t>23 cm cerrados y 57 cm aprox</t>
  </si>
  <si>
    <t>25 cm de diametro</t>
  </si>
  <si>
    <t>Largo 15.7 cm​
Diámetro 1 cm​</t>
  </si>
  <si>
    <t>Undividual</t>
  </si>
  <si>
    <t>Tela, soporte en plástico o madera</t>
  </si>
  <si>
    <t>Lona Poliester</t>
  </si>
  <si>
    <t>Ecologico</t>
  </si>
  <si>
    <t>Tela Sublimada​
Cotizar con soporte plástico o en madera​
23 cm cerrados y 57 cm abiertos aprox.​</t>
  </si>
  <si>
    <t>Tela Sublimada en blanco para full color​
Abanico plegable en lona poliéster con funda para guardar.​
Medidas: 25 cm diámetro​</t>
  </si>
  <si>
    <t>Lápiz personalizado con una frase. a lazer
Lapiz infinito​
Ecológico​
​Largo 15.7 cm​
Diámetro 1 cm​
Empaque individual con una tarjeta a una 4 tintas y cotizar a una tintas</t>
  </si>
  <si>
    <t>Escala de a 100 desde 300 a 3000 unidades</t>
  </si>
  <si>
    <t>301-400</t>
  </si>
  <si>
    <t>401-500</t>
  </si>
  <si>
    <t>501-600</t>
  </si>
  <si>
    <t>300-400</t>
  </si>
  <si>
    <t>601-700</t>
  </si>
  <si>
    <t>701-800</t>
  </si>
  <si>
    <t>801-900</t>
  </si>
  <si>
    <t>1.101-1.200</t>
  </si>
  <si>
    <t>1.001-1.100</t>
  </si>
  <si>
    <t>901-1.000</t>
  </si>
  <si>
    <t>1.201-1.300</t>
  </si>
  <si>
    <t>1.301-1.400</t>
  </si>
  <si>
    <t>1.401-1.500</t>
  </si>
  <si>
    <t>1.501-1.600</t>
  </si>
  <si>
    <t>1.601-1.700</t>
  </si>
  <si>
    <t>1.701-1.800</t>
  </si>
  <si>
    <t>1.801-1.900</t>
  </si>
  <si>
    <t>1.901-2.000</t>
  </si>
  <si>
    <t>2.001-2.100</t>
  </si>
  <si>
    <t>2.101-2.200</t>
  </si>
  <si>
    <t>2.201-2.300</t>
  </si>
  <si>
    <t>2.301-2.400</t>
  </si>
  <si>
    <t>2.401-2.500</t>
  </si>
  <si>
    <t>2.501-2.600</t>
  </si>
  <si>
    <t>2.601-2.700</t>
  </si>
  <si>
    <t>2.701-2.800</t>
  </si>
  <si>
    <t>2.801-2.900</t>
  </si>
  <si>
    <t>2.901-3.000</t>
  </si>
  <si>
    <t>Suministro de souvenirs para el proyecto Vitrina Cultural.</t>
  </si>
  <si>
    <t xml:space="preserve">• Certificados descrito en el punto 3 de este documento </t>
  </si>
  <si>
    <t>El puntaje para esta evaluación corresponde el 80%</t>
  </si>
  <si>
    <t>Suministro de suvenirs según especificaciones tecnicas (hoja 4 del presenta archivo) para la venta de productos en diferentes eventos y festivales de Comfenalco,para ser entregados en la sede la playa en Medellin.</t>
  </si>
  <si>
    <t>Acreditar 12 meses de experiencia a través de mínimo 1 certificado, que tengan relación con el objeto del presente contrato. Adicional, deberá acreditar que la suma del valor de dicha certificacion no sea inferior a $1 millón. Nota:No se aceptan Autocertificaciones.</t>
  </si>
  <si>
    <t>Se deben anexar con la propuesta los siguientes documentos: 
•	RUT – Registro único tributario.         
•	Certificado de Existencia y Representación Legal  con vigencia no superior a 30 días.    
•	Autorización para presentar propuesta y suscribir los contratos 
•	Certificado o carta bancaria no superior a 30 dias.     -                                                                                                                                                                                                                                                                                                                                                                                                                                                                                                                                                                                                                                                                                                                                                                                         •Documento formal que acredite la conformacion de consorcio o union temporal (Si aplica)                                                                                                                                                                                                                                                                                                                                                                                                                                            
•	CC del representante legal
•	Certificado de aportes a la seguridad social  y parafiscales en caso de contar con revisor fiscal o certificado expedido por el representante legal bajo la gravedad de juramento cuando no se tenga revisor fiscal.                                                                                         
•	Documentos SST ( Mencionados en las habilitaciones de SST)
•	Certificado del pago de aportes al Sistema de Seguridad Social (A VALIDAR).
•  Tarjeta Profesional y Certificacion de vigencia deinscripcion y antecedentes disciplinarios de revisor fiscal                                                                                                                                                                                                                                                                                                                                                                                                                                                                                                                                                                                                                                                                                                                                                                        •Tarjeta Profesional y Certificacion de vigencia deinscripcion y antecedentes disciplinarios de Contador                                                                                                                                                                                                                                                                                                                                                                                                                                 
Los siguientes anexos deben ser diligenciados previos a la presentación del RFP.
•	Declaratoria de Inhabilidades. (Hoja 8 del presente RFP)
•	Aceptación Código de Ética (Hoja 9 del presente RFP)
•	Manual de Seguridad y Salud en el Trabajo de Proveedores y Contratistas. (https://www.comfenalcoantioquia.com.co/wcm/connect/e73e031c-6987-4839-8c99-9d685a4771db/GOT-MN-03+MANUAL+SEGURIDAD+Y+SALUD+EN+EL+TRABAJO+PARA+PROVEEDORES+Y+CONTRATISTAS.pdf?MOD=AJPERES&amp;CVID=nCgQ0q6)
•	Autorización de Datos Personales. (Personas Naturales)
•Formato de Clasificacion Tributaria 2024 (Personas Naturales)</t>
  </si>
  <si>
    <t xml:space="preserve">Anexo 3 - Formato Clasificación tributaria 2024 </t>
  </si>
  <si>
    <t>Anexo 4 - Tratamiento de Datos Personales</t>
  </si>
  <si>
    <t>• Propuesta económica en la plantilla de excel hoja 5 del presente archivo y PDF .</t>
  </si>
  <si>
    <t>Según Informacion Tecnica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</si>
</sst>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quot;XDR&quot;* #,##0_-;\-&quot;XDR&quot;* #,##0_-;_-&quot;XDR&quot;* &quot;-&quot;_-;_-@_-"/>
    <numFmt numFmtId="165" formatCode="_(&quot;$&quot;\ * #,##0.00_);_(&quot;$&quot;\ * \(#,##0.00\);_(&quot;$&quot;\ * &quot;-&quot;??_);_(@_)"/>
    <numFmt numFmtId="166" formatCode="_(* #,##0.00_);_(* \(#,##0.00\);_(* \-??_);_(@_)"/>
    <numFmt numFmtId="167" formatCode="_(* #,##0.00_);_(* \(#,##0.00\);_(* &quot;-&quot;??_);_(@_)"/>
  </numFmts>
  <fonts count="42">
    <font>
      <sz val="11"/>
      <color theme="1"/>
      <name val="Calibri"/>
      <family val="2"/>
      <scheme val="minor"/>
    </font>
    <font>
      <sz val="11"/>
      <color indexed="8"/>
      <name val="Calibri"/>
      <family val="2"/>
    </font>
    <font>
      <sz val="11"/>
      <color indexed="8"/>
      <name val="Calibri"/>
      <family val="2"/>
    </font>
    <font>
      <sz val="10"/>
      <name val="Arial"/>
      <family val="2"/>
    </font>
    <font>
      <sz val="11"/>
      <color theme="1"/>
      <name val="Calibri"/>
      <family val="2"/>
      <scheme val="minor"/>
    </font>
    <font>
      <sz val="11"/>
      <color theme="1"/>
      <name val="Calibri"/>
      <family val="2"/>
      <charset val="1"/>
      <scheme val="minor"/>
    </font>
    <font>
      <u/>
      <sz val="10"/>
      <color indexed="12"/>
      <name val="Arial"/>
      <family val="2"/>
    </font>
    <font>
      <sz val="10"/>
      <name val="Helv"/>
      <charset val="204"/>
    </font>
    <font>
      <sz val="11"/>
      <color theme="1"/>
      <name val="ExtraLight"/>
    </font>
    <font>
      <sz val="12"/>
      <color theme="1"/>
      <name val="ExtraLight"/>
    </font>
    <font>
      <sz val="10"/>
      <color theme="1"/>
      <name val="Extraligh"/>
    </font>
    <font>
      <sz val="10"/>
      <color theme="1"/>
      <name val="Calibri"/>
      <family val="2"/>
      <scheme val="minor"/>
    </font>
    <font>
      <b/>
      <sz val="10"/>
      <name val="Calibri"/>
      <family val="2"/>
      <scheme val="minor"/>
    </font>
    <font>
      <b/>
      <sz val="10"/>
      <color theme="1"/>
      <name val="Calibri"/>
      <family val="2"/>
      <scheme val="minor"/>
    </font>
    <font>
      <sz val="10"/>
      <name val="Calibri"/>
      <family val="2"/>
      <scheme val="minor"/>
    </font>
    <font>
      <b/>
      <sz val="10"/>
      <color indexed="9"/>
      <name val="Calibri"/>
      <family val="2"/>
      <scheme val="minor"/>
    </font>
    <font>
      <sz val="10"/>
      <color indexed="8"/>
      <name val="Calibri"/>
      <family val="2"/>
      <scheme val="minor"/>
    </font>
    <font>
      <b/>
      <u/>
      <sz val="10"/>
      <color theme="1"/>
      <name val="Calibri"/>
      <family val="2"/>
      <scheme val="minor"/>
    </font>
    <font>
      <sz val="10"/>
      <color theme="6" tint="0.39997558519241921"/>
      <name val="Calibri"/>
      <family val="2"/>
      <scheme val="minor"/>
    </font>
    <font>
      <b/>
      <u/>
      <sz val="10"/>
      <name val="Calibri"/>
      <family val="2"/>
      <scheme val="minor"/>
    </font>
    <font>
      <b/>
      <u/>
      <sz val="10"/>
      <color indexed="8"/>
      <name val="Calibri"/>
      <family val="2"/>
      <scheme val="minor"/>
    </font>
    <font>
      <sz val="10"/>
      <color rgb="FF000000"/>
      <name val="Calibri"/>
      <family val="2"/>
      <scheme val="minor"/>
    </font>
    <font>
      <b/>
      <u/>
      <sz val="10"/>
      <color rgb="FF000000"/>
      <name val="Calibri"/>
      <family val="2"/>
      <scheme val="minor"/>
    </font>
    <font>
      <b/>
      <sz val="11"/>
      <color theme="1"/>
      <name val="Calibri"/>
      <family val="2"/>
      <scheme val="minor"/>
    </font>
    <font>
      <b/>
      <sz val="10"/>
      <color rgb="FF000000"/>
      <name val="Calibri"/>
      <family val="2"/>
      <scheme val="minor"/>
    </font>
    <font>
      <sz val="10"/>
      <color rgb="FF000000"/>
      <name val="Arial"/>
      <family val="2"/>
    </font>
    <font>
      <b/>
      <sz val="10"/>
      <color rgb="FF595959"/>
      <name val="Arial"/>
      <family val="2"/>
    </font>
    <font>
      <b/>
      <sz val="10"/>
      <color rgb="FF000000"/>
      <name val="Arial"/>
      <family val="2"/>
    </font>
    <font>
      <u/>
      <sz val="11"/>
      <color theme="10"/>
      <name val="Calibri"/>
      <family val="2"/>
      <scheme val="minor"/>
    </font>
    <font>
      <b/>
      <sz val="11"/>
      <name val="Calibri"/>
      <family val="2"/>
      <scheme val="minor"/>
    </font>
    <font>
      <sz val="10"/>
      <color theme="0"/>
      <name val="Calibri"/>
      <family val="2"/>
      <scheme val="minor"/>
    </font>
    <font>
      <sz val="9"/>
      <color rgb="FF000000"/>
      <name val="Calibri Light"/>
      <family val="2"/>
    </font>
    <font>
      <sz val="10"/>
      <color theme="0"/>
      <name val="Calibri Light"/>
      <family val="2"/>
    </font>
    <font>
      <b/>
      <sz val="10"/>
      <name val="Calibri Light"/>
      <family val="2"/>
    </font>
    <font>
      <sz val="10"/>
      <color theme="1"/>
      <name val="Calibri Light"/>
      <family val="2"/>
    </font>
    <font>
      <sz val="10"/>
      <color rgb="FF000000"/>
      <name val="Calibri Light"/>
      <family val="2"/>
    </font>
    <font>
      <b/>
      <sz val="18"/>
      <color rgb="FF17365D"/>
      <name val="Arial"/>
      <family val="2"/>
    </font>
    <font>
      <sz val="11"/>
      <color rgb="FF17365D"/>
      <name val="Calibri"/>
      <family val="2"/>
      <scheme val="minor"/>
    </font>
    <font>
      <b/>
      <sz val="16"/>
      <color theme="0"/>
      <name val="Calibri"/>
      <family val="2"/>
      <scheme val="minor"/>
    </font>
    <font>
      <i/>
      <sz val="10"/>
      <name val="Calibri"/>
      <family val="2"/>
      <scheme val="minor"/>
    </font>
    <font>
      <sz val="13.5"/>
      <color rgb="FF000000"/>
      <name val="Times New Roman"/>
      <family val="1"/>
    </font>
    <font>
      <sz val="11"/>
      <color rgb="FF0D0D0D"/>
      <name val="Calibri"/>
      <family val="2"/>
      <scheme val="minor"/>
    </font>
  </fonts>
  <fills count="14">
    <fill>
      <patternFill patternType="none"/>
    </fill>
    <fill>
      <patternFill patternType="gray125"/>
    </fill>
    <fill>
      <patternFill patternType="solid">
        <fgColor indexed="9"/>
        <bgColor indexed="26"/>
      </patternFill>
    </fill>
    <fill>
      <patternFill patternType="solid">
        <fgColor theme="0"/>
        <bgColor indexed="26"/>
      </patternFill>
    </fill>
    <fill>
      <patternFill patternType="solid">
        <fgColor theme="0"/>
        <bgColor indexed="64"/>
      </patternFill>
    </fill>
    <fill>
      <patternFill patternType="solid">
        <fgColor theme="0" tint="-0.249977111117893"/>
        <bgColor indexed="64"/>
      </patternFill>
    </fill>
    <fill>
      <patternFill patternType="solid">
        <fgColor theme="0" tint="-0.249977111117893"/>
        <bgColor indexed="26"/>
      </patternFill>
    </fill>
    <fill>
      <patternFill patternType="solid">
        <fgColor rgb="FFC4D600"/>
        <bgColor indexed="64"/>
      </patternFill>
    </fill>
    <fill>
      <patternFill patternType="solid">
        <fgColor rgb="FFC4D600"/>
        <bgColor rgb="FF000000"/>
      </patternFill>
    </fill>
    <fill>
      <patternFill patternType="solid">
        <fgColor rgb="FFFFFFFF"/>
        <bgColor rgb="FFFFFFCC"/>
      </patternFill>
    </fill>
    <fill>
      <patternFill patternType="solid">
        <fgColor rgb="FFFFFFFF"/>
        <bgColor rgb="FF000000"/>
      </patternFill>
    </fill>
    <fill>
      <patternFill patternType="solid">
        <fgColor rgb="FFFFFF00"/>
        <bgColor indexed="64"/>
      </patternFill>
    </fill>
    <fill>
      <patternFill patternType="solid">
        <fgColor theme="6" tint="0.59999389629810485"/>
        <bgColor indexed="64"/>
      </patternFill>
    </fill>
    <fill>
      <patternFill patternType="solid">
        <fgColor theme="4" tint="-0.499984740745262"/>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top/>
      <bottom style="thin">
        <color rgb="FFD9D9D9"/>
      </bottom>
      <diagonal/>
    </border>
    <border>
      <left style="thin">
        <color rgb="FF92D050"/>
      </left>
      <right style="thin">
        <color rgb="FF92D050"/>
      </right>
      <top style="thin">
        <color rgb="FF92D050"/>
      </top>
      <bottom style="thin">
        <color rgb="FF92D050"/>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style="thin">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medium">
        <color indexed="64"/>
      </top>
      <bottom/>
      <diagonal/>
    </border>
    <border>
      <left style="thin">
        <color rgb="FFB7CE52"/>
      </left>
      <right style="thin">
        <color rgb="FFB7CE52"/>
      </right>
      <top style="thin">
        <color rgb="FFB7CE52"/>
      </top>
      <bottom style="thin">
        <color rgb="FFB7CE52"/>
      </bottom>
      <diagonal/>
    </border>
    <border>
      <left style="thin">
        <color rgb="FFB7CE52"/>
      </left>
      <right/>
      <top style="thin">
        <color rgb="FFB7CE52"/>
      </top>
      <bottom style="thin">
        <color rgb="FFB7CE52"/>
      </bottom>
      <diagonal/>
    </border>
    <border>
      <left/>
      <right/>
      <top style="thin">
        <color rgb="FFB7CE52"/>
      </top>
      <bottom style="thin">
        <color rgb="FFB7CE52"/>
      </bottom>
      <diagonal/>
    </border>
    <border>
      <left style="thin">
        <color rgb="FFB7CE52"/>
      </left>
      <right/>
      <top style="thin">
        <color rgb="FFB7CE52"/>
      </top>
      <bottom/>
      <diagonal/>
    </border>
    <border>
      <left style="thin">
        <color rgb="FF9BBB59"/>
      </left>
      <right style="thin">
        <color rgb="FF9BBB59"/>
      </right>
      <top style="thin">
        <color rgb="FF9BBB59"/>
      </top>
      <bottom style="thin">
        <color rgb="FF9BBB59"/>
      </bottom>
      <diagonal/>
    </border>
    <border>
      <left style="thin">
        <color rgb="FF92D050"/>
      </left>
      <right style="thin">
        <color rgb="FF92D050"/>
      </right>
      <top/>
      <bottom style="thin">
        <color rgb="FF92D050"/>
      </bottom>
      <diagonal/>
    </border>
    <border>
      <left style="thin">
        <color rgb="FF92D050"/>
      </left>
      <right/>
      <top style="thin">
        <color rgb="FF92D050"/>
      </top>
      <bottom style="thin">
        <color rgb="FF92D050"/>
      </bottom>
      <diagonal/>
    </border>
    <border>
      <left style="thin">
        <color rgb="FF92D050"/>
      </left>
      <right/>
      <top/>
      <bottom style="thin">
        <color rgb="FF92D050"/>
      </bottom>
      <diagonal/>
    </border>
    <border>
      <left style="medium">
        <color theme="3"/>
      </left>
      <right style="thin">
        <color theme="3"/>
      </right>
      <top style="medium">
        <color theme="3"/>
      </top>
      <bottom style="thin">
        <color theme="3"/>
      </bottom>
      <diagonal/>
    </border>
    <border>
      <left style="thin">
        <color theme="3"/>
      </left>
      <right style="thin">
        <color theme="3"/>
      </right>
      <top style="medium">
        <color theme="3"/>
      </top>
      <bottom style="thin">
        <color theme="3"/>
      </bottom>
      <diagonal/>
    </border>
    <border>
      <left style="thin">
        <color theme="3"/>
      </left>
      <right style="medium">
        <color theme="3"/>
      </right>
      <top style="medium">
        <color theme="3"/>
      </top>
      <bottom style="thin">
        <color theme="3"/>
      </bottom>
      <diagonal/>
    </border>
    <border>
      <left style="medium">
        <color theme="3"/>
      </left>
      <right style="thin">
        <color theme="3"/>
      </right>
      <top style="thin">
        <color theme="3"/>
      </top>
      <bottom style="thin">
        <color theme="3"/>
      </bottom>
      <diagonal/>
    </border>
    <border>
      <left style="thin">
        <color theme="3"/>
      </left>
      <right style="thin">
        <color theme="3"/>
      </right>
      <top style="thin">
        <color theme="3"/>
      </top>
      <bottom style="thin">
        <color theme="3"/>
      </bottom>
      <diagonal/>
    </border>
    <border>
      <left style="thin">
        <color theme="3"/>
      </left>
      <right style="medium">
        <color theme="3"/>
      </right>
      <top style="thin">
        <color theme="3"/>
      </top>
      <bottom style="thin">
        <color theme="3"/>
      </bottom>
      <diagonal/>
    </border>
    <border>
      <left style="medium">
        <color theme="3"/>
      </left>
      <right/>
      <top style="thin">
        <color theme="3"/>
      </top>
      <bottom style="thin">
        <color theme="3"/>
      </bottom>
      <diagonal/>
    </border>
    <border>
      <left/>
      <right style="thin">
        <color theme="3"/>
      </right>
      <top style="thin">
        <color theme="3"/>
      </top>
      <bottom style="thin">
        <color theme="3"/>
      </bottom>
      <diagonal/>
    </border>
    <border>
      <left style="medium">
        <color theme="3"/>
      </left>
      <right style="thin">
        <color theme="3"/>
      </right>
      <top style="thin">
        <color theme="3"/>
      </top>
      <bottom style="medium">
        <color theme="3"/>
      </bottom>
      <diagonal/>
    </border>
    <border>
      <left style="thin">
        <color theme="3"/>
      </left>
      <right/>
      <top style="thin">
        <color theme="3"/>
      </top>
      <bottom style="medium">
        <color theme="3"/>
      </bottom>
      <diagonal/>
    </border>
    <border>
      <left/>
      <right style="medium">
        <color theme="3"/>
      </right>
      <top style="thin">
        <color theme="3"/>
      </top>
      <bottom style="medium">
        <color theme="3"/>
      </bottom>
      <diagonal/>
    </border>
    <border>
      <left style="thin">
        <color theme="3"/>
      </left>
      <right style="thin">
        <color theme="3"/>
      </right>
      <top style="thin">
        <color theme="3"/>
      </top>
      <bottom style="medium">
        <color theme="3"/>
      </bottom>
      <diagonal/>
    </border>
    <border>
      <left style="thin">
        <color theme="3"/>
      </left>
      <right style="medium">
        <color theme="3"/>
      </right>
      <top style="thin">
        <color theme="3"/>
      </top>
      <bottom style="medium">
        <color theme="3"/>
      </bottom>
      <diagonal/>
    </border>
    <border>
      <left style="medium">
        <color theme="3"/>
      </left>
      <right/>
      <top style="medium">
        <color theme="3"/>
      </top>
      <bottom style="thin">
        <color theme="3"/>
      </bottom>
      <diagonal/>
    </border>
    <border>
      <left/>
      <right/>
      <top style="medium">
        <color theme="3"/>
      </top>
      <bottom style="thin">
        <color theme="3"/>
      </bottom>
      <diagonal/>
    </border>
    <border>
      <left/>
      <right style="medium">
        <color theme="3"/>
      </right>
      <top style="medium">
        <color theme="3"/>
      </top>
      <bottom style="thin">
        <color theme="3"/>
      </bottom>
      <diagonal/>
    </border>
    <border>
      <left style="thin">
        <color theme="3"/>
      </left>
      <right style="medium">
        <color theme="3"/>
      </right>
      <top style="thin">
        <color theme="3"/>
      </top>
      <bottom/>
      <diagonal/>
    </border>
    <border>
      <left style="thin">
        <color theme="3"/>
      </left>
      <right/>
      <top style="thin">
        <color theme="3"/>
      </top>
      <bottom style="thin">
        <color theme="3"/>
      </bottom>
      <diagonal/>
    </border>
  </borders>
  <cellStyleXfs count="26">
    <xf numFmtId="0" fontId="0" fillId="0" borderId="0"/>
    <xf numFmtId="166" fontId="2" fillId="0" borderId="0" applyFill="0" applyBorder="0" applyAlignment="0" applyProtection="0"/>
    <xf numFmtId="165" fontId="4" fillId="0" borderId="0" applyFont="0" applyFill="0" applyBorder="0" applyAlignment="0" applyProtection="0"/>
    <xf numFmtId="0" fontId="2" fillId="0" borderId="0"/>
    <xf numFmtId="0" fontId="4" fillId="0" borderId="0"/>
    <xf numFmtId="0" fontId="1" fillId="0" borderId="0"/>
    <xf numFmtId="167" fontId="4" fillId="0" borderId="0" applyFont="0" applyFill="0" applyBorder="0" applyAlignment="0" applyProtection="0"/>
    <xf numFmtId="0" fontId="4" fillId="0" borderId="0"/>
    <xf numFmtId="0" fontId="3" fillId="0" borderId="0"/>
    <xf numFmtId="0" fontId="3" fillId="0" borderId="0"/>
    <xf numFmtId="165" fontId="4" fillId="0" borderId="0" applyFont="0" applyFill="0" applyBorder="0" applyAlignment="0" applyProtection="0"/>
    <xf numFmtId="167" fontId="4"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7" fillId="0" borderId="0"/>
    <xf numFmtId="0" fontId="6" fillId="0" borderId="0" applyNumberFormat="0" applyFill="0" applyBorder="0" applyAlignment="0" applyProtection="0">
      <alignment vertical="top"/>
      <protection locked="0"/>
    </xf>
    <xf numFmtId="165" fontId="3" fillId="0" borderId="0" applyFont="0" applyFill="0" applyBorder="0" applyAlignment="0" applyProtection="0"/>
    <xf numFmtId="165" fontId="3" fillId="0" borderId="0" applyFont="0" applyFill="0" applyBorder="0" applyAlignment="0" applyProtection="0"/>
    <xf numFmtId="166" fontId="1"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8" fillId="0" borderId="0" applyNumberFormat="0" applyFill="0" applyBorder="0" applyAlignment="0" applyProtection="0"/>
  </cellStyleXfs>
  <cellXfs count="255">
    <xf numFmtId="0" fontId="0" fillId="0" borderId="0" xfId="0"/>
    <xf numFmtId="0" fontId="8" fillId="5" borderId="0" xfId="4" applyFont="1" applyFill="1"/>
    <xf numFmtId="0" fontId="9" fillId="5" borderId="0" xfId="0" applyFont="1" applyFill="1"/>
    <xf numFmtId="0" fontId="10" fillId="0" borderId="0" xfId="0" applyFont="1"/>
    <xf numFmtId="0" fontId="11" fillId="4" borderId="1" xfId="0" applyFont="1" applyFill="1" applyBorder="1" applyAlignment="1">
      <alignment horizontal="left" vertical="center" wrapText="1"/>
    </xf>
    <xf numFmtId="0" fontId="11" fillId="4" borderId="9" xfId="0" applyFont="1" applyFill="1" applyBorder="1" applyAlignment="1">
      <alignment horizontal="center" vertical="top" wrapText="1"/>
    </xf>
    <xf numFmtId="0" fontId="13" fillId="4" borderId="0" xfId="0" applyFont="1" applyFill="1" applyAlignment="1">
      <alignment horizontal="center" vertical="top" wrapText="1"/>
    </xf>
    <xf numFmtId="0" fontId="11" fillId="4" borderId="13" xfId="0" applyFont="1" applyFill="1" applyBorder="1" applyAlignment="1">
      <alignment vertical="top" wrapText="1"/>
    </xf>
    <xf numFmtId="0" fontId="11" fillId="4" borderId="9" xfId="0" applyFont="1" applyFill="1" applyBorder="1" applyAlignment="1">
      <alignment vertical="top" wrapText="1"/>
    </xf>
    <xf numFmtId="0" fontId="11" fillId="4" borderId="0" xfId="0" applyFont="1" applyFill="1" applyAlignment="1">
      <alignment vertical="top" wrapText="1"/>
    </xf>
    <xf numFmtId="0" fontId="11" fillId="4" borderId="7" xfId="0" applyFont="1" applyFill="1" applyBorder="1" applyAlignment="1">
      <alignment horizontal="center" vertical="top" wrapText="1"/>
    </xf>
    <xf numFmtId="0" fontId="11" fillId="4" borderId="13" xfId="0" applyFont="1" applyFill="1" applyBorder="1" applyAlignment="1">
      <alignment horizontal="center" vertical="top" wrapText="1"/>
    </xf>
    <xf numFmtId="0" fontId="11" fillId="4" borderId="12" xfId="0" applyFont="1" applyFill="1" applyBorder="1" applyAlignment="1">
      <alignment vertical="top" wrapText="1"/>
    </xf>
    <xf numFmtId="0" fontId="11" fillId="4" borderId="14" xfId="0" applyFont="1" applyFill="1" applyBorder="1" applyAlignment="1">
      <alignment vertical="top" wrapText="1"/>
    </xf>
    <xf numFmtId="0" fontId="11" fillId="4" borderId="10" xfId="0" applyFont="1" applyFill="1" applyBorder="1" applyAlignment="1">
      <alignment vertical="top" wrapText="1"/>
    </xf>
    <xf numFmtId="0" fontId="11" fillId="4" borderId="11" xfId="0" applyFont="1" applyFill="1" applyBorder="1" applyAlignment="1">
      <alignment vertical="top" wrapText="1"/>
    </xf>
    <xf numFmtId="0" fontId="11" fillId="4" borderId="8" xfId="0" applyFont="1" applyFill="1" applyBorder="1" applyAlignment="1">
      <alignment vertical="top" wrapText="1"/>
    </xf>
    <xf numFmtId="0" fontId="11" fillId="4" borderId="2" xfId="0" applyFont="1" applyFill="1" applyBorder="1" applyAlignment="1">
      <alignment vertical="top" wrapText="1"/>
    </xf>
    <xf numFmtId="0" fontId="11" fillId="4" borderId="15" xfId="0" applyFont="1" applyFill="1" applyBorder="1" applyAlignment="1">
      <alignment vertical="top" wrapText="1"/>
    </xf>
    <xf numFmtId="0" fontId="11" fillId="5" borderId="0" xfId="4" applyFont="1" applyFill="1"/>
    <xf numFmtId="0" fontId="11" fillId="4" borderId="8" xfId="4" applyFont="1" applyFill="1" applyBorder="1"/>
    <xf numFmtId="0" fontId="11" fillId="4" borderId="9" xfId="4" applyFont="1" applyFill="1" applyBorder="1"/>
    <xf numFmtId="0" fontId="11" fillId="0" borderId="0" xfId="4" applyFont="1" applyAlignment="1">
      <alignment horizontal="center"/>
    </xf>
    <xf numFmtId="0" fontId="11" fillId="0" borderId="13" xfId="4" applyFont="1" applyBorder="1" applyAlignment="1">
      <alignment horizontal="center"/>
    </xf>
    <xf numFmtId="0" fontId="15" fillId="4" borderId="13" xfId="4" applyFont="1" applyFill="1" applyBorder="1" applyAlignment="1">
      <alignment vertical="center"/>
    </xf>
    <xf numFmtId="0" fontId="11" fillId="0" borderId="13" xfId="4" applyFont="1" applyBorder="1" applyAlignment="1">
      <alignment vertical="top" wrapText="1"/>
    </xf>
    <xf numFmtId="0" fontId="16" fillId="0" borderId="0" xfId="4" applyFont="1" applyAlignment="1">
      <alignment vertical="top" wrapText="1"/>
    </xf>
    <xf numFmtId="0" fontId="11" fillId="0" borderId="0" xfId="4" applyFont="1" applyAlignment="1">
      <alignment vertical="top" wrapText="1"/>
    </xf>
    <xf numFmtId="0" fontId="11" fillId="4" borderId="0" xfId="4" applyFont="1" applyFill="1"/>
    <xf numFmtId="0" fontId="11" fillId="4" borderId="10" xfId="4" applyFont="1" applyFill="1" applyBorder="1"/>
    <xf numFmtId="0" fontId="11" fillId="0" borderId="11" xfId="4" applyFont="1" applyBorder="1" applyAlignment="1">
      <alignment vertical="top" wrapText="1"/>
    </xf>
    <xf numFmtId="0" fontId="11" fillId="0" borderId="14" xfId="4" applyFont="1" applyBorder="1" applyAlignment="1">
      <alignment vertical="top" wrapText="1"/>
    </xf>
    <xf numFmtId="0" fontId="14" fillId="4" borderId="0" xfId="5" applyFont="1" applyFill="1"/>
    <xf numFmtId="0" fontId="11" fillId="4" borderId="0" xfId="0" applyFont="1" applyFill="1"/>
    <xf numFmtId="0" fontId="17" fillId="4" borderId="0" xfId="0" applyFont="1" applyFill="1"/>
    <xf numFmtId="0" fontId="11" fillId="5" borderId="0" xfId="0" applyFont="1" applyFill="1"/>
    <xf numFmtId="0" fontId="14" fillId="5" borderId="0" xfId="5" applyFont="1" applyFill="1"/>
    <xf numFmtId="0" fontId="14" fillId="6" borderId="0" xfId="5" applyFont="1" applyFill="1"/>
    <xf numFmtId="0" fontId="14" fillId="3" borderId="0" xfId="5" applyFont="1" applyFill="1"/>
    <xf numFmtId="0" fontId="14" fillId="2" borderId="0" xfId="5" applyFont="1" applyFill="1" applyAlignment="1">
      <alignment horizontal="center" vertical="center"/>
    </xf>
    <xf numFmtId="0" fontId="19" fillId="2" borderId="0" xfId="0" applyFont="1" applyFill="1" applyAlignment="1">
      <alignment horizontal="left" vertical="center"/>
    </xf>
    <xf numFmtId="0" fontId="12" fillId="2" borderId="0" xfId="0" applyFont="1" applyFill="1" applyAlignment="1">
      <alignment horizontal="left" vertical="center"/>
    </xf>
    <xf numFmtId="0" fontId="12" fillId="2" borderId="0" xfId="5" applyFont="1" applyFill="1" applyAlignment="1">
      <alignment horizontal="center" vertical="center"/>
    </xf>
    <xf numFmtId="0" fontId="14" fillId="2" borderId="0" xfId="0" applyFont="1" applyFill="1" applyAlignment="1">
      <alignment horizontal="left" vertical="center"/>
    </xf>
    <xf numFmtId="0" fontId="14" fillId="2" borderId="0" xfId="0" applyFont="1" applyFill="1" applyAlignment="1">
      <alignment horizontal="left" vertical="center" wrapText="1"/>
    </xf>
    <xf numFmtId="0" fontId="11" fillId="2" borderId="0" xfId="0" applyFont="1" applyFill="1" applyAlignment="1">
      <alignment horizontal="left" vertical="center"/>
    </xf>
    <xf numFmtId="0" fontId="14" fillId="3" borderId="0" xfId="0" applyFont="1" applyFill="1" applyAlignment="1">
      <alignment vertical="center" wrapText="1"/>
    </xf>
    <xf numFmtId="0" fontId="14" fillId="3" borderId="0" xfId="0" applyFont="1" applyFill="1" applyAlignment="1">
      <alignment horizontal="left" vertical="center" wrapText="1"/>
    </xf>
    <xf numFmtId="0" fontId="14" fillId="9" borderId="0" xfId="0" applyFont="1" applyFill="1" applyAlignment="1">
      <alignment horizontal="left" vertical="center" wrapText="1"/>
    </xf>
    <xf numFmtId="0" fontId="14" fillId="3" borderId="0" xfId="0" applyFont="1" applyFill="1" applyAlignment="1">
      <alignment horizontal="justify" vertical="center" wrapText="1"/>
    </xf>
    <xf numFmtId="0" fontId="18" fillId="3" borderId="0" xfId="0" applyFont="1" applyFill="1" applyAlignment="1">
      <alignment horizontal="left" vertical="center" wrapText="1"/>
    </xf>
    <xf numFmtId="0" fontId="19" fillId="3" borderId="0" xfId="0" applyFont="1" applyFill="1" applyAlignment="1">
      <alignment horizontal="justify" vertical="center" wrapText="1"/>
    </xf>
    <xf numFmtId="0" fontId="14" fillId="3" borderId="0" xfId="5" applyFont="1" applyFill="1" applyAlignment="1">
      <alignment horizontal="left" vertical="center" wrapText="1"/>
    </xf>
    <xf numFmtId="0" fontId="19" fillId="3" borderId="0" xfId="5" applyFont="1" applyFill="1" applyAlignment="1">
      <alignment horizontal="left" vertical="center" wrapText="1"/>
    </xf>
    <xf numFmtId="0" fontId="16" fillId="4" borderId="0" xfId="5" applyFont="1" applyFill="1" applyAlignment="1">
      <alignment horizontal="left" vertical="top" wrapText="1"/>
    </xf>
    <xf numFmtId="0" fontId="20" fillId="4" borderId="0" xfId="5" applyFont="1" applyFill="1" applyAlignment="1">
      <alignment horizontal="left" vertical="center"/>
    </xf>
    <xf numFmtId="0" fontId="16" fillId="4" borderId="0" xfId="5" applyFont="1" applyFill="1" applyAlignment="1">
      <alignment vertical="center"/>
    </xf>
    <xf numFmtId="0" fontId="16" fillId="4" borderId="0" xfId="5" applyFont="1" applyFill="1" applyAlignment="1">
      <alignment horizontal="left" vertical="center"/>
    </xf>
    <xf numFmtId="2" fontId="12" fillId="4" borderId="0" xfId="0" applyNumberFormat="1" applyFont="1" applyFill="1" applyAlignment="1">
      <alignment vertical="center" wrapText="1"/>
    </xf>
    <xf numFmtId="0" fontId="22" fillId="10" borderId="0" xfId="0" applyFont="1" applyFill="1"/>
    <xf numFmtId="0" fontId="21" fillId="10" borderId="0" xfId="0" applyFont="1" applyFill="1"/>
    <xf numFmtId="0" fontId="15" fillId="4" borderId="0" xfId="4" applyFont="1" applyFill="1" applyAlignment="1">
      <alignment vertical="center"/>
    </xf>
    <xf numFmtId="0" fontId="12" fillId="4" borderId="0" xfId="5" applyFont="1" applyFill="1" applyAlignment="1">
      <alignment horizontal="right" vertical="center"/>
    </xf>
    <xf numFmtId="0" fontId="12" fillId="2" borderId="0" xfId="5" applyFont="1" applyFill="1" applyAlignment="1">
      <alignment horizontal="right" vertical="center"/>
    </xf>
    <xf numFmtId="0" fontId="14" fillId="3" borderId="0" xfId="5" applyFont="1" applyFill="1" applyAlignment="1">
      <alignment horizontal="right" vertical="center" wrapText="1"/>
    </xf>
    <xf numFmtId="0" fontId="14" fillId="3" borderId="0" xfId="0" applyFont="1" applyFill="1" applyAlignment="1">
      <alignment horizontal="right" vertical="center" wrapText="1"/>
    </xf>
    <xf numFmtId="0" fontId="12" fillId="2" borderId="0" xfId="5" applyFont="1" applyFill="1" applyAlignment="1">
      <alignment horizontal="right" vertical="top"/>
    </xf>
    <xf numFmtId="0" fontId="12" fillId="3" borderId="0" xfId="0" applyFont="1" applyFill="1" applyAlignment="1">
      <alignment horizontal="right" vertical="center" wrapText="1"/>
    </xf>
    <xf numFmtId="0" fontId="14" fillId="9" borderId="0" xfId="0" applyFont="1" applyFill="1" applyAlignment="1">
      <alignment horizontal="right" vertical="center" wrapText="1"/>
    </xf>
    <xf numFmtId="0" fontId="13" fillId="4" borderId="0" xfId="0" applyFont="1" applyFill="1" applyAlignment="1">
      <alignment horizontal="right"/>
    </xf>
    <xf numFmtId="0" fontId="11" fillId="4" borderId="0" xfId="0" applyFont="1" applyFill="1" applyAlignment="1">
      <alignment horizontal="right"/>
    </xf>
    <xf numFmtId="0" fontId="11" fillId="5" borderId="0" xfId="0" applyFont="1" applyFill="1" applyAlignment="1">
      <alignment horizontal="right"/>
    </xf>
    <xf numFmtId="0" fontId="21" fillId="10" borderId="1" xfId="0" applyFont="1" applyFill="1" applyBorder="1" applyAlignment="1">
      <alignment horizontal="center" vertical="center"/>
    </xf>
    <xf numFmtId="0" fontId="11" fillId="4" borderId="1" xfId="0" applyFont="1" applyFill="1" applyBorder="1" applyAlignment="1">
      <alignment horizontal="center" vertical="center"/>
    </xf>
    <xf numFmtId="0" fontId="13" fillId="2" borderId="0" xfId="0" applyFont="1" applyFill="1" applyAlignment="1">
      <alignment horizontal="left" vertical="center"/>
    </xf>
    <xf numFmtId="0" fontId="19" fillId="0" borderId="0" xfId="0" applyFont="1" applyAlignment="1">
      <alignment vertical="center" wrapText="1"/>
    </xf>
    <xf numFmtId="0" fontId="14" fillId="0" borderId="0" xfId="5" applyFont="1" applyAlignment="1">
      <alignment horizontal="left" vertical="center" wrapText="1"/>
    </xf>
    <xf numFmtId="0" fontId="12" fillId="7" borderId="1" xfId="0" applyFont="1" applyFill="1" applyBorder="1" applyAlignment="1">
      <alignment horizontal="center" vertical="center"/>
    </xf>
    <xf numFmtId="14" fontId="24" fillId="10" borderId="1" xfId="0" applyNumberFormat="1" applyFont="1" applyFill="1" applyBorder="1" applyAlignment="1">
      <alignment horizontal="center" vertical="center" wrapText="1"/>
    </xf>
    <xf numFmtId="0" fontId="11" fillId="0" borderId="1" xfId="0" applyFont="1" applyBorder="1" applyAlignment="1">
      <alignment horizontal="center" vertical="center"/>
    </xf>
    <xf numFmtId="14" fontId="24" fillId="0" borderId="1" xfId="0" applyNumberFormat="1" applyFont="1" applyBorder="1" applyAlignment="1">
      <alignment horizontal="center" vertical="center" wrapText="1"/>
    </xf>
    <xf numFmtId="0" fontId="25" fillId="0" borderId="0" xfId="0" applyFont="1" applyAlignment="1">
      <alignment vertical="center" wrapText="1"/>
    </xf>
    <xf numFmtId="0" fontId="25" fillId="0" borderId="0" xfId="0" applyFont="1" applyAlignment="1">
      <alignment vertical="center"/>
    </xf>
    <xf numFmtId="0" fontId="23" fillId="7" borderId="17" xfId="0" applyFont="1" applyFill="1" applyBorder="1" applyAlignment="1">
      <alignment horizontal="center" vertical="center" wrapText="1"/>
    </xf>
    <xf numFmtId="164" fontId="23" fillId="7" borderId="17" xfId="24" applyFont="1" applyFill="1" applyBorder="1" applyAlignment="1">
      <alignment horizontal="center" vertical="center" wrapText="1"/>
    </xf>
    <xf numFmtId="0" fontId="11" fillId="0" borderId="17" xfId="0" applyFont="1" applyBorder="1" applyAlignment="1">
      <alignment horizontal="left" vertical="center" wrapText="1"/>
    </xf>
    <xf numFmtId="164" fontId="11" fillId="0" borderId="17" xfId="24" applyFont="1" applyBorder="1" applyAlignment="1">
      <alignment horizontal="center" vertical="center" wrapText="1"/>
    </xf>
    <xf numFmtId="0" fontId="23" fillId="4" borderId="0" xfId="0" quotePrefix="1" applyFont="1" applyFill="1"/>
    <xf numFmtId="0" fontId="28" fillId="4" borderId="0" xfId="25" applyFill="1"/>
    <xf numFmtId="0" fontId="14" fillId="0" borderId="0" xfId="0" applyFont="1" applyAlignment="1">
      <alignment horizontal="left" vertical="center" wrapText="1"/>
    </xf>
    <xf numFmtId="0" fontId="30" fillId="4" borderId="0" xfId="0" applyFont="1" applyFill="1" applyAlignment="1">
      <alignment vertical="center" wrapText="1"/>
    </xf>
    <xf numFmtId="0" fontId="12" fillId="4" borderId="0" xfId="0" applyFont="1" applyFill="1" applyAlignment="1">
      <alignment vertical="center" wrapText="1"/>
    </xf>
    <xf numFmtId="0" fontId="11" fillId="0" borderId="0" xfId="0" applyFont="1" applyAlignment="1">
      <alignment vertical="center"/>
    </xf>
    <xf numFmtId="0" fontId="12" fillId="7" borderId="31" xfId="0" applyFont="1" applyFill="1" applyBorder="1" applyAlignment="1">
      <alignment vertical="center"/>
    </xf>
    <xf numFmtId="0" fontId="13" fillId="0" borderId="31" xfId="0" applyFont="1" applyBorder="1" applyAlignment="1">
      <alignment vertical="center"/>
    </xf>
    <xf numFmtId="0" fontId="13" fillId="0" borderId="34" xfId="0" applyFont="1" applyBorder="1" applyAlignment="1">
      <alignment vertical="center"/>
    </xf>
    <xf numFmtId="0" fontId="13" fillId="0" borderId="0" xfId="0" applyFont="1" applyAlignment="1">
      <alignment horizontal="left" vertical="center"/>
    </xf>
    <xf numFmtId="0" fontId="11" fillId="0" borderId="0" xfId="0" applyFont="1" applyAlignment="1">
      <alignment horizontal="center" vertical="center" wrapText="1"/>
    </xf>
    <xf numFmtId="0" fontId="11" fillId="0" borderId="0" xfId="0" applyFont="1" applyAlignment="1">
      <alignment vertical="center" wrapText="1"/>
    </xf>
    <xf numFmtId="0" fontId="14" fillId="0" borderId="0" xfId="5" applyFont="1" applyAlignment="1">
      <alignment horizontal="center" vertical="center" wrapText="1"/>
    </xf>
    <xf numFmtId="0" fontId="14" fillId="0" borderId="0" xfId="5" applyFont="1" applyAlignment="1">
      <alignment vertical="center" wrapText="1"/>
    </xf>
    <xf numFmtId="0" fontId="12" fillId="3" borderId="0" xfId="5" applyFont="1" applyFill="1" applyAlignment="1">
      <alignment horizontal="center" vertical="center"/>
    </xf>
    <xf numFmtId="0" fontId="14" fillId="3" borderId="0" xfId="5" applyFont="1" applyFill="1" applyAlignment="1">
      <alignment vertical="center" wrapText="1"/>
    </xf>
    <xf numFmtId="0" fontId="12" fillId="3" borderId="0" xfId="5" applyFont="1" applyFill="1" applyAlignment="1">
      <alignment horizontal="center" vertical="center" wrapText="1"/>
    </xf>
    <xf numFmtId="0" fontId="12" fillId="2" borderId="0" xfId="5" applyFont="1" applyFill="1" applyAlignment="1">
      <alignment horizontal="center" vertical="center" wrapText="1"/>
    </xf>
    <xf numFmtId="0" fontId="11" fillId="0" borderId="17" xfId="0" applyFont="1" applyBorder="1" applyAlignment="1">
      <alignment horizontal="center" vertical="center" wrapText="1"/>
    </xf>
    <xf numFmtId="0" fontId="12" fillId="7" borderId="36" xfId="0" applyFont="1" applyFill="1" applyBorder="1" applyAlignment="1">
      <alignment horizontal="center" vertical="center" wrapText="1"/>
    </xf>
    <xf numFmtId="0" fontId="12" fillId="7" borderId="37" xfId="0" applyFont="1" applyFill="1" applyBorder="1" applyAlignment="1">
      <alignment horizontal="center" vertical="center" wrapText="1"/>
    </xf>
    <xf numFmtId="0" fontId="31" fillId="0" borderId="35" xfId="0" applyFont="1" applyBorder="1" applyAlignment="1">
      <alignment horizontal="center"/>
    </xf>
    <xf numFmtId="0" fontId="31" fillId="0" borderId="35" xfId="0" applyFont="1" applyBorder="1" applyAlignment="1">
      <alignment vertical="center"/>
    </xf>
    <xf numFmtId="0" fontId="12" fillId="7" borderId="38" xfId="0" applyFont="1" applyFill="1" applyBorder="1" applyAlignment="1">
      <alignment horizontal="center" vertical="center" wrapText="1"/>
    </xf>
    <xf numFmtId="0" fontId="32" fillId="4" borderId="0" xfId="0" applyFont="1" applyFill="1" applyAlignment="1">
      <alignment vertical="center" wrapText="1"/>
    </xf>
    <xf numFmtId="0" fontId="33" fillId="4" borderId="0" xfId="0" applyFont="1" applyFill="1" applyAlignment="1">
      <alignment vertical="center" wrapText="1"/>
    </xf>
    <xf numFmtId="0" fontId="34" fillId="0" borderId="0" xfId="0" applyFont="1" applyAlignment="1">
      <alignment vertical="center"/>
    </xf>
    <xf numFmtId="0" fontId="34" fillId="0" borderId="0" xfId="0" applyFont="1" applyAlignment="1">
      <alignment horizontal="center" vertical="center" wrapText="1"/>
    </xf>
    <xf numFmtId="0" fontId="14" fillId="0" borderId="0" xfId="0" applyFont="1" applyAlignment="1">
      <alignment vertical="center" wrapText="1"/>
    </xf>
    <xf numFmtId="0" fontId="14" fillId="4" borderId="0" xfId="0" applyFont="1" applyFill="1" applyAlignment="1">
      <alignment horizontal="left" vertical="center" wrapText="1"/>
    </xf>
    <xf numFmtId="0" fontId="11" fillId="0" borderId="0" xfId="4" applyFont="1" applyAlignment="1">
      <alignment horizontal="left" vertical="center" wrapText="1"/>
    </xf>
    <xf numFmtId="0" fontId="17" fillId="0" borderId="0" xfId="4" applyFont="1" applyAlignment="1">
      <alignment horizontal="left" vertical="center" wrapText="1"/>
    </xf>
    <xf numFmtId="0" fontId="12" fillId="0" borderId="0" xfId="5" applyFont="1" applyAlignment="1">
      <alignment horizontal="right" vertical="center"/>
    </xf>
    <xf numFmtId="0" fontId="14" fillId="4" borderId="0" xfId="0" applyFont="1" applyFill="1" applyAlignment="1">
      <alignment horizontal="left" vertical="center"/>
    </xf>
    <xf numFmtId="0" fontId="0" fillId="4" borderId="0" xfId="0" applyFill="1"/>
    <xf numFmtId="0" fontId="35" fillId="0" borderId="35" xfId="0" applyFont="1" applyBorder="1" applyAlignment="1">
      <alignment horizontal="center" vertical="center"/>
    </xf>
    <xf numFmtId="0" fontId="31" fillId="0" borderId="35" xfId="0" applyFont="1" applyBorder="1" applyAlignment="1">
      <alignment vertical="center" wrapText="1"/>
    </xf>
    <xf numFmtId="0" fontId="19" fillId="2" borderId="0" xfId="5" applyFont="1" applyFill="1" applyAlignment="1">
      <alignment horizontal="left" vertical="center" wrapText="1"/>
    </xf>
    <xf numFmtId="0" fontId="8" fillId="0" borderId="0" xfId="0" applyFont="1"/>
    <xf numFmtId="0" fontId="12" fillId="7" borderId="0" xfId="0" applyFont="1" applyFill="1" applyAlignment="1">
      <alignment horizontal="center" vertical="center" wrapText="1"/>
    </xf>
    <xf numFmtId="0" fontId="34" fillId="0" borderId="17" xfId="0" applyFont="1" applyBorder="1" applyAlignment="1">
      <alignment horizontal="center" vertical="center" wrapText="1"/>
    </xf>
    <xf numFmtId="3" fontId="34" fillId="0" borderId="17" xfId="0" applyNumberFormat="1" applyFont="1" applyBorder="1" applyAlignment="1">
      <alignment horizontal="center" vertical="center" wrapText="1"/>
    </xf>
    <xf numFmtId="0" fontId="8" fillId="4" borderId="0" xfId="0" applyFont="1" applyFill="1"/>
    <xf numFmtId="0" fontId="37" fillId="4" borderId="0" xfId="0" applyFont="1" applyFill="1" applyAlignment="1">
      <alignment vertical="center"/>
    </xf>
    <xf numFmtId="0" fontId="0" fillId="11" borderId="44" xfId="0" applyFill="1" applyBorder="1"/>
    <xf numFmtId="0" fontId="0" fillId="4" borderId="44" xfId="0" applyFill="1" applyBorder="1" applyAlignment="1">
      <alignment horizontal="center" wrapText="1"/>
    </xf>
    <xf numFmtId="0" fontId="0" fillId="4" borderId="0" xfId="0" applyFill="1" applyAlignment="1">
      <alignment horizontal="center" wrapText="1"/>
    </xf>
    <xf numFmtId="0" fontId="0" fillId="4" borderId="44" xfId="0" applyFill="1" applyBorder="1" applyAlignment="1">
      <alignment horizontal="left" vertical="top" wrapText="1"/>
    </xf>
    <xf numFmtId="0" fontId="0" fillId="4" borderId="44" xfId="0" applyFill="1" applyBorder="1" applyAlignment="1">
      <alignment horizontal="left" wrapText="1"/>
    </xf>
    <xf numFmtId="0" fontId="39" fillId="0" borderId="1" xfId="0" applyFont="1" applyBorder="1" applyAlignment="1">
      <alignment horizontal="left" vertical="center" wrapText="1"/>
    </xf>
    <xf numFmtId="0" fontId="40" fillId="0" borderId="0" xfId="0" applyFont="1"/>
    <xf numFmtId="0" fontId="0" fillId="4" borderId="44" xfId="0" applyFill="1" applyBorder="1"/>
    <xf numFmtId="0" fontId="0" fillId="4" borderId="47" xfId="0" applyFill="1" applyBorder="1" applyAlignment="1">
      <alignment vertical="center"/>
    </xf>
    <xf numFmtId="0" fontId="0" fillId="4" borderId="55" xfId="0" applyFill="1" applyBorder="1" applyAlignment="1">
      <alignment horizontal="center" wrapText="1"/>
    </xf>
    <xf numFmtId="0" fontId="0" fillId="4" borderId="44" xfId="0" applyFill="1" applyBorder="1" applyAlignment="1">
      <alignment horizontal="left"/>
    </xf>
    <xf numFmtId="0" fontId="0" fillId="4" borderId="44" xfId="0" applyFill="1" applyBorder="1" applyAlignment="1">
      <alignment horizontal="left" vertical="top"/>
    </xf>
    <xf numFmtId="0" fontId="0" fillId="4" borderId="44" xfId="0" applyFill="1" applyBorder="1" applyAlignment="1">
      <alignment horizontal="left" vertical="center"/>
    </xf>
    <xf numFmtId="0" fontId="0" fillId="4" borderId="44" xfId="0" applyFill="1" applyBorder="1" applyAlignment="1">
      <alignment horizontal="left" vertical="center" wrapText="1"/>
    </xf>
    <xf numFmtId="0" fontId="0" fillId="4" borderId="44" xfId="0" applyFill="1" applyBorder="1" applyAlignment="1">
      <alignment horizontal="center" vertical="center"/>
    </xf>
    <xf numFmtId="0" fontId="0" fillId="4" borderId="44" xfId="0" applyFill="1" applyBorder="1" applyAlignment="1">
      <alignment horizontal="center" vertical="center" wrapText="1"/>
    </xf>
    <xf numFmtId="0" fontId="0" fillId="0" borderId="44" xfId="0" applyBorder="1"/>
    <xf numFmtId="0" fontId="41" fillId="0" borderId="1" xfId="0" applyFont="1" applyBorder="1" applyAlignment="1">
      <alignment horizontal="left" vertical="center" wrapText="1"/>
    </xf>
    <xf numFmtId="0" fontId="11" fillId="0" borderId="0" xfId="4" applyFont="1" applyAlignment="1">
      <alignment horizontal="center"/>
    </xf>
    <xf numFmtId="0" fontId="12" fillId="7" borderId="0" xfId="4" applyFont="1" applyFill="1" applyAlignment="1">
      <alignment horizontal="center" vertical="center"/>
    </xf>
    <xf numFmtId="0" fontId="11" fillId="0" borderId="0" xfId="4" applyFont="1" applyAlignment="1">
      <alignment horizontal="center" vertical="top" wrapText="1"/>
    </xf>
    <xf numFmtId="0" fontId="11" fillId="0" borderId="2" xfId="0" applyFont="1" applyBorder="1" applyAlignment="1">
      <alignment horizontal="left" vertical="top" wrapText="1"/>
    </xf>
    <xf numFmtId="0" fontId="21" fillId="0" borderId="0" xfId="0" applyFont="1" applyAlignment="1">
      <alignment horizontal="left" vertical="top" wrapText="1"/>
    </xf>
    <xf numFmtId="0" fontId="11" fillId="0" borderId="0" xfId="0" applyFont="1" applyAlignment="1">
      <alignment horizontal="left" vertical="top" wrapText="1"/>
    </xf>
    <xf numFmtId="0" fontId="14" fillId="0" borderId="0" xfId="0" applyFont="1" applyAlignment="1">
      <alignment horizontal="left" vertical="top" wrapText="1"/>
    </xf>
    <xf numFmtId="0" fontId="12" fillId="8" borderId="5" xfId="0" applyFont="1" applyFill="1" applyBorder="1" applyAlignment="1">
      <alignment horizontal="center" vertical="center" wrapText="1"/>
    </xf>
    <xf numFmtId="0" fontId="12" fillId="8" borderId="4" xfId="0" applyFont="1" applyFill="1" applyBorder="1" applyAlignment="1">
      <alignment horizontal="center" vertical="center" wrapText="1"/>
    </xf>
    <xf numFmtId="0" fontId="12" fillId="8" borderId="6" xfId="0" applyFont="1" applyFill="1" applyBorder="1" applyAlignment="1">
      <alignment horizontal="center" vertical="center" wrapText="1"/>
    </xf>
    <xf numFmtId="0" fontId="14" fillId="0" borderId="1" xfId="0" applyFont="1" applyBorder="1" applyAlignment="1">
      <alignment horizontal="center" vertical="center" wrapText="1"/>
    </xf>
    <xf numFmtId="0" fontId="19" fillId="2" borderId="0" xfId="0" applyFont="1" applyFill="1" applyAlignment="1">
      <alignment horizontal="left" vertical="center"/>
    </xf>
    <xf numFmtId="0" fontId="12" fillId="2" borderId="0" xfId="0" applyFont="1" applyFill="1" applyAlignment="1">
      <alignment horizontal="left" vertical="center"/>
    </xf>
    <xf numFmtId="0" fontId="14" fillId="0" borderId="0" xfId="0" applyFont="1" applyAlignment="1">
      <alignment horizontal="left" vertical="center" wrapText="1"/>
    </xf>
    <xf numFmtId="0" fontId="17" fillId="3" borderId="0" xfId="0" applyFont="1" applyFill="1" applyAlignment="1">
      <alignment horizontal="left" vertical="center" wrapText="1"/>
    </xf>
    <xf numFmtId="0" fontId="14" fillId="3" borderId="0" xfId="0" applyFont="1" applyFill="1" applyAlignment="1">
      <alignment horizontal="left" vertical="center" wrapText="1"/>
    </xf>
    <xf numFmtId="0" fontId="16" fillId="0" borderId="0" xfId="4" applyFont="1" applyAlignment="1">
      <alignment horizontal="left" vertical="center" wrapText="1"/>
    </xf>
    <xf numFmtId="0" fontId="11" fillId="0" borderId="0" xfId="4" applyFont="1" applyAlignment="1">
      <alignment horizontal="left" vertical="center" wrapText="1"/>
    </xf>
    <xf numFmtId="0" fontId="19" fillId="3" borderId="0" xfId="0" applyFont="1" applyFill="1" applyAlignment="1">
      <alignment horizontal="justify" vertical="center" wrapText="1"/>
    </xf>
    <xf numFmtId="0" fontId="12" fillId="8" borderId="24" xfId="0" applyFont="1" applyFill="1" applyBorder="1" applyAlignment="1">
      <alignment horizontal="center" vertical="center" wrapText="1"/>
    </xf>
    <xf numFmtId="0" fontId="12" fillId="8" borderId="25" xfId="0" applyFont="1" applyFill="1" applyBorder="1" applyAlignment="1">
      <alignment horizontal="center" vertical="center" wrapText="1"/>
    </xf>
    <xf numFmtId="0" fontId="12" fillId="8" borderId="26" xfId="0" applyFont="1" applyFill="1" applyBorder="1" applyAlignment="1">
      <alignment horizontal="center" vertical="center" wrapText="1"/>
    </xf>
    <xf numFmtId="0" fontId="21" fillId="9" borderId="22" xfId="0" applyFont="1" applyFill="1" applyBorder="1" applyAlignment="1">
      <alignment horizontal="justify" vertical="top" wrapText="1"/>
    </xf>
    <xf numFmtId="0" fontId="21" fillId="9" borderId="0" xfId="0" applyFont="1" applyFill="1" applyAlignment="1">
      <alignment horizontal="justify" vertical="top" wrapText="1"/>
    </xf>
    <xf numFmtId="0" fontId="21" fillId="9" borderId="28" xfId="0" applyFont="1" applyFill="1" applyBorder="1" applyAlignment="1">
      <alignment horizontal="justify" vertical="top" wrapText="1"/>
    </xf>
    <xf numFmtId="0" fontId="14" fillId="10" borderId="1" xfId="0" applyFont="1" applyFill="1" applyBorder="1" applyAlignment="1">
      <alignment horizontal="center" vertical="center" wrapText="1"/>
    </xf>
    <xf numFmtId="0" fontId="12" fillId="7" borderId="1" xfId="0" applyFont="1" applyFill="1" applyBorder="1" applyAlignment="1">
      <alignment horizontal="center" vertical="center"/>
    </xf>
    <xf numFmtId="0" fontId="14" fillId="10" borderId="1" xfId="0" applyFont="1" applyFill="1" applyBorder="1" applyAlignment="1">
      <alignment horizontal="center" vertical="center"/>
    </xf>
    <xf numFmtId="0" fontId="11" fillId="4" borderId="1" xfId="0" applyFont="1" applyFill="1" applyBorder="1" applyAlignment="1">
      <alignment horizontal="center" vertical="center"/>
    </xf>
    <xf numFmtId="0" fontId="29" fillId="0" borderId="0" xfId="5" applyFont="1" applyAlignment="1">
      <alignment horizontal="left" vertical="center" wrapText="1"/>
    </xf>
    <xf numFmtId="0" fontId="16" fillId="4" borderId="11" xfId="5" applyFont="1" applyFill="1" applyBorder="1" applyAlignment="1">
      <alignment horizontal="left" vertical="top" wrapText="1"/>
    </xf>
    <xf numFmtId="0" fontId="14" fillId="0" borderId="0" xfId="5" applyFont="1" applyAlignment="1">
      <alignment horizontal="left" vertical="center" wrapText="1"/>
    </xf>
    <xf numFmtId="0" fontId="12" fillId="7" borderId="3" xfId="4" applyFont="1" applyFill="1" applyBorder="1" applyAlignment="1">
      <alignment horizontal="center" vertical="center"/>
    </xf>
    <xf numFmtId="0" fontId="19" fillId="2" borderId="0" xfId="5" applyFont="1" applyFill="1" applyAlignment="1">
      <alignment horizontal="left" vertical="center" wrapText="1"/>
    </xf>
    <xf numFmtId="0" fontId="21" fillId="9" borderId="18" xfId="0" applyFont="1" applyFill="1" applyBorder="1" applyAlignment="1">
      <alignment horizontal="justify" vertical="top" wrapText="1"/>
    </xf>
    <xf numFmtId="0" fontId="21" fillId="9" borderId="19" xfId="0" applyFont="1" applyFill="1" applyBorder="1" applyAlignment="1">
      <alignment horizontal="justify" vertical="top" wrapText="1"/>
    </xf>
    <xf numFmtId="0" fontId="21" fillId="9" borderId="20" xfId="0" applyFont="1" applyFill="1" applyBorder="1" applyAlignment="1">
      <alignment horizontal="justify" vertical="top" wrapText="1"/>
    </xf>
    <xf numFmtId="0" fontId="21" fillId="9" borderId="13" xfId="0" applyFont="1" applyFill="1" applyBorder="1" applyAlignment="1">
      <alignment horizontal="justify" vertical="top" wrapText="1"/>
    </xf>
    <xf numFmtId="0" fontId="21" fillId="9" borderId="23" xfId="0" applyFont="1" applyFill="1" applyBorder="1" applyAlignment="1">
      <alignment horizontal="justify" vertical="top" wrapText="1"/>
    </xf>
    <xf numFmtId="0" fontId="21" fillId="9" borderId="11" xfId="0" applyFont="1" applyFill="1" applyBorder="1" applyAlignment="1">
      <alignment horizontal="justify" vertical="top" wrapText="1"/>
    </xf>
    <xf numFmtId="0" fontId="21" fillId="9" borderId="14" xfId="0" applyFont="1" applyFill="1" applyBorder="1" applyAlignment="1">
      <alignment horizontal="justify" vertical="top" wrapText="1"/>
    </xf>
    <xf numFmtId="0" fontId="21" fillId="9" borderId="30" xfId="0" applyFont="1" applyFill="1" applyBorder="1" applyAlignment="1">
      <alignment horizontal="justify" vertical="top" wrapText="1"/>
    </xf>
    <xf numFmtId="0" fontId="21" fillId="9" borderId="29" xfId="0" applyFont="1" applyFill="1" applyBorder="1" applyAlignment="1">
      <alignment horizontal="justify" vertical="top" wrapText="1"/>
    </xf>
    <xf numFmtId="0" fontId="11" fillId="9" borderId="22" xfId="0" applyFont="1" applyFill="1" applyBorder="1" applyAlignment="1">
      <alignment horizontal="justify" vertical="top" wrapText="1"/>
    </xf>
    <xf numFmtId="0" fontId="11" fillId="9" borderId="0" xfId="0" applyFont="1" applyFill="1" applyAlignment="1">
      <alignment horizontal="justify" vertical="top" wrapText="1"/>
    </xf>
    <xf numFmtId="0" fontId="11" fillId="9" borderId="28" xfId="0" applyFont="1" applyFill="1" applyBorder="1" applyAlignment="1">
      <alignment horizontal="justify" vertical="top" wrapText="1"/>
    </xf>
    <xf numFmtId="0" fontId="24" fillId="9" borderId="23" xfId="0" applyFont="1" applyFill="1" applyBorder="1" applyAlignment="1">
      <alignment horizontal="justify" vertical="top" wrapText="1"/>
    </xf>
    <xf numFmtId="0" fontId="24" fillId="9" borderId="11" xfId="0" applyFont="1" applyFill="1" applyBorder="1" applyAlignment="1">
      <alignment horizontal="justify" vertical="top" wrapText="1"/>
    </xf>
    <xf numFmtId="0" fontId="24" fillId="9" borderId="29" xfId="0" applyFont="1" applyFill="1" applyBorder="1" applyAlignment="1">
      <alignment horizontal="justify" vertical="top" wrapText="1"/>
    </xf>
    <xf numFmtId="0" fontId="21" fillId="9" borderId="21" xfId="0" applyFont="1" applyFill="1" applyBorder="1" applyAlignment="1">
      <alignment horizontal="justify" vertical="top" wrapText="1"/>
    </xf>
    <xf numFmtId="0" fontId="21" fillId="9" borderId="2" xfId="0" applyFont="1" applyFill="1" applyBorder="1" applyAlignment="1">
      <alignment horizontal="justify" vertical="top" wrapText="1"/>
    </xf>
    <xf numFmtId="0" fontId="21" fillId="9" borderId="27" xfId="0" applyFont="1" applyFill="1" applyBorder="1" applyAlignment="1">
      <alignment horizontal="justify" vertical="top" wrapText="1"/>
    </xf>
    <xf numFmtId="0" fontId="14" fillId="10" borderId="0" xfId="0" applyFont="1" applyFill="1" applyAlignment="1">
      <alignment horizontal="left" vertical="center" wrapText="1"/>
    </xf>
    <xf numFmtId="0" fontId="16" fillId="4" borderId="0" xfId="5" applyFont="1" applyFill="1" applyAlignment="1">
      <alignment horizontal="left" vertical="top" wrapText="1"/>
    </xf>
    <xf numFmtId="0" fontId="14" fillId="4" borderId="0" xfId="0" applyFont="1" applyFill="1" applyAlignment="1">
      <alignment horizontal="left" vertical="center" wrapText="1"/>
    </xf>
    <xf numFmtId="0" fontId="11" fillId="4" borderId="0" xfId="0" applyFont="1" applyFill="1" applyAlignment="1">
      <alignment horizontal="left" vertical="top" wrapText="1"/>
    </xf>
    <xf numFmtId="0" fontId="0" fillId="4" borderId="45" xfId="0" applyFill="1" applyBorder="1" applyAlignment="1">
      <alignment horizontal="left" vertical="center"/>
    </xf>
    <xf numFmtId="0" fontId="0" fillId="4" borderId="46" xfId="0" applyFill="1" applyBorder="1" applyAlignment="1">
      <alignment horizontal="left" vertical="center"/>
    </xf>
    <xf numFmtId="0" fontId="0" fillId="4" borderId="42" xfId="0" applyFill="1" applyBorder="1" applyAlignment="1">
      <alignment horizontal="left" vertical="center"/>
    </xf>
    <xf numFmtId="0" fontId="0" fillId="4" borderId="43" xfId="0" applyFill="1" applyBorder="1" applyAlignment="1">
      <alignment horizontal="left" vertical="center"/>
    </xf>
    <xf numFmtId="0" fontId="38" fillId="13" borderId="39" xfId="0" applyFont="1" applyFill="1" applyBorder="1" applyAlignment="1">
      <alignment horizontal="center" vertical="center"/>
    </xf>
    <xf numFmtId="0" fontId="38" fillId="13" borderId="40" xfId="0" applyFont="1" applyFill="1" applyBorder="1" applyAlignment="1">
      <alignment horizontal="center" vertical="center"/>
    </xf>
    <xf numFmtId="0" fontId="38" fillId="13" borderId="41" xfId="0" applyFont="1" applyFill="1" applyBorder="1" applyAlignment="1">
      <alignment horizontal="center" vertical="center"/>
    </xf>
    <xf numFmtId="0" fontId="23" fillId="4" borderId="42" xfId="0" applyFont="1" applyFill="1" applyBorder="1" applyAlignment="1">
      <alignment horizontal="left" vertical="center"/>
    </xf>
    <xf numFmtId="0" fontId="23" fillId="4" borderId="43" xfId="0" applyFont="1" applyFill="1" applyBorder="1" applyAlignment="1">
      <alignment horizontal="left" vertical="center"/>
    </xf>
    <xf numFmtId="0" fontId="0" fillId="4" borderId="50" xfId="0" applyFill="1" applyBorder="1" applyAlignment="1">
      <alignment horizontal="center"/>
    </xf>
    <xf numFmtId="0" fontId="0" fillId="4" borderId="51" xfId="0" applyFill="1" applyBorder="1" applyAlignment="1">
      <alignment horizontal="center"/>
    </xf>
    <xf numFmtId="0" fontId="0" fillId="4" borderId="48" xfId="0" applyFill="1" applyBorder="1" applyAlignment="1">
      <alignment horizontal="center"/>
    </xf>
    <xf numFmtId="0" fontId="0" fillId="4" borderId="49" xfId="0" applyFill="1" applyBorder="1" applyAlignment="1">
      <alignment horizontal="center"/>
    </xf>
    <xf numFmtId="0" fontId="0" fillId="4" borderId="56" xfId="0" applyFill="1" applyBorder="1" applyAlignment="1">
      <alignment horizontal="left" vertical="center"/>
    </xf>
    <xf numFmtId="0" fontId="38" fillId="13" borderId="52" xfId="0" applyFont="1" applyFill="1" applyBorder="1" applyAlignment="1">
      <alignment horizontal="center" vertical="center"/>
    </xf>
    <xf numFmtId="0" fontId="38" fillId="13" borderId="53" xfId="0" applyFont="1" applyFill="1" applyBorder="1" applyAlignment="1">
      <alignment horizontal="center" vertical="center"/>
    </xf>
    <xf numFmtId="0" fontId="38" fillId="13" borderId="54" xfId="0" applyFont="1" applyFill="1" applyBorder="1" applyAlignment="1">
      <alignment horizontal="center" vertical="center"/>
    </xf>
    <xf numFmtId="0" fontId="23" fillId="4" borderId="45" xfId="0" applyFont="1" applyFill="1" applyBorder="1" applyAlignment="1">
      <alignment horizontal="left" vertical="center"/>
    </xf>
    <xf numFmtId="0" fontId="23" fillId="4" borderId="46" xfId="0" applyFont="1" applyFill="1" applyBorder="1" applyAlignment="1">
      <alignment horizontal="left" vertical="center"/>
    </xf>
    <xf numFmtId="0" fontId="36" fillId="12" borderId="0" xfId="0" applyFont="1" applyFill="1" applyAlignment="1">
      <alignment horizontal="center" vertical="center"/>
    </xf>
    <xf numFmtId="0" fontId="13" fillId="0" borderId="32" xfId="0" applyFont="1" applyBorder="1" applyAlignment="1">
      <alignment horizontal="center" vertical="center"/>
    </xf>
    <xf numFmtId="0" fontId="13" fillId="0" borderId="33" xfId="0" applyFont="1" applyBorder="1" applyAlignment="1">
      <alignment horizontal="center" vertical="center"/>
    </xf>
    <xf numFmtId="0" fontId="12" fillId="7" borderId="17" xfId="0" applyFont="1" applyFill="1" applyBorder="1" applyAlignment="1">
      <alignment horizontal="center" vertical="center" wrapText="1"/>
    </xf>
    <xf numFmtId="0" fontId="12" fillId="4" borderId="0" xfId="0" applyFont="1" applyFill="1" applyAlignment="1">
      <alignment horizontal="center" vertical="center" wrapText="1"/>
    </xf>
    <xf numFmtId="0" fontId="26" fillId="0" borderId="0" xfId="0" applyFont="1" applyAlignment="1">
      <alignment horizontal="center" vertical="center" wrapText="1"/>
    </xf>
    <xf numFmtId="0" fontId="26" fillId="0" borderId="16" xfId="0" applyFont="1" applyBorder="1" applyAlignment="1">
      <alignment horizontal="center" vertical="center" wrapText="1"/>
    </xf>
    <xf numFmtId="0" fontId="27" fillId="0" borderId="0" xfId="0" applyFont="1" applyAlignment="1">
      <alignment horizontal="center" vertical="center"/>
    </xf>
    <xf numFmtId="0" fontId="11" fillId="4" borderId="9" xfId="0" applyFont="1" applyFill="1" applyBorder="1" applyAlignment="1">
      <alignment horizontal="left" vertical="top" wrapText="1"/>
    </xf>
    <xf numFmtId="0" fontId="11" fillId="4" borderId="13" xfId="0" applyFont="1" applyFill="1" applyBorder="1" applyAlignment="1">
      <alignment horizontal="left" vertical="top" wrapText="1"/>
    </xf>
    <xf numFmtId="0" fontId="13" fillId="4" borderId="9" xfId="0" applyFont="1" applyFill="1" applyBorder="1" applyAlignment="1">
      <alignment horizontal="left" vertical="top" wrapText="1"/>
    </xf>
    <xf numFmtId="0" fontId="13" fillId="4" borderId="0" xfId="0" applyFont="1" applyFill="1" applyAlignment="1">
      <alignment horizontal="left" vertical="top" wrapText="1"/>
    </xf>
    <xf numFmtId="0" fontId="13" fillId="4" borderId="13" xfId="0" applyFont="1" applyFill="1" applyBorder="1" applyAlignment="1">
      <alignment horizontal="left" vertical="top" wrapText="1"/>
    </xf>
    <xf numFmtId="0" fontId="11" fillId="4" borderId="10" xfId="0" applyFont="1" applyFill="1" applyBorder="1" applyAlignment="1">
      <alignment horizontal="left" vertical="top" wrapText="1"/>
    </xf>
    <xf numFmtId="0" fontId="11" fillId="4" borderId="11" xfId="0" applyFont="1" applyFill="1" applyBorder="1" applyAlignment="1">
      <alignment horizontal="left" vertical="top" wrapText="1"/>
    </xf>
    <xf numFmtId="0" fontId="11" fillId="4" borderId="14" xfId="0" applyFont="1" applyFill="1" applyBorder="1" applyAlignment="1">
      <alignment horizontal="left" vertical="top" wrapText="1"/>
    </xf>
    <xf numFmtId="0" fontId="14" fillId="4" borderId="9" xfId="0" applyFont="1" applyFill="1" applyBorder="1" applyAlignment="1">
      <alignment horizontal="left" vertical="top" wrapText="1"/>
    </xf>
    <xf numFmtId="0" fontId="14" fillId="4" borderId="0" xfId="0" applyFont="1" applyFill="1" applyAlignment="1">
      <alignment horizontal="left" vertical="top" wrapText="1"/>
    </xf>
    <xf numFmtId="0" fontId="14" fillId="4" borderId="13" xfId="0" applyFont="1" applyFill="1" applyBorder="1" applyAlignment="1">
      <alignment horizontal="left" vertical="top" wrapText="1"/>
    </xf>
    <xf numFmtId="0" fontId="11" fillId="4" borderId="1" xfId="0" applyFont="1" applyFill="1" applyBorder="1" applyAlignment="1">
      <alignment horizontal="center" vertical="top" wrapText="1"/>
    </xf>
    <xf numFmtId="0" fontId="13" fillId="4" borderId="1" xfId="0" applyFont="1" applyFill="1" applyBorder="1" applyAlignment="1">
      <alignment horizontal="center" vertical="center" wrapText="1"/>
    </xf>
    <xf numFmtId="0" fontId="13" fillId="4" borderId="1" xfId="0" applyFont="1" applyFill="1" applyBorder="1" applyAlignment="1">
      <alignment horizontal="center" vertical="top" wrapText="1"/>
    </xf>
    <xf numFmtId="0" fontId="11" fillId="4" borderId="8" xfId="0" applyFont="1" applyFill="1" applyBorder="1" applyAlignment="1">
      <alignment horizontal="left" vertical="top" wrapText="1"/>
    </xf>
    <xf numFmtId="0" fontId="11" fillId="4" borderId="2" xfId="0" applyFont="1" applyFill="1" applyBorder="1" applyAlignment="1">
      <alignment horizontal="left" vertical="top" wrapText="1"/>
    </xf>
    <xf numFmtId="0" fontId="11" fillId="4" borderId="15" xfId="0" applyFont="1" applyFill="1" applyBorder="1" applyAlignment="1">
      <alignment horizontal="left" vertical="top" wrapText="1"/>
    </xf>
    <xf numFmtId="0" fontId="16" fillId="0" borderId="0" xfId="4" applyFont="1" applyAlignment="1">
      <alignment horizontal="center" vertical="top" wrapText="1"/>
    </xf>
    <xf numFmtId="0" fontId="11" fillId="0" borderId="2" xfId="4" applyFont="1" applyBorder="1" applyAlignment="1">
      <alignment horizontal="center"/>
    </xf>
    <xf numFmtId="0" fontId="11" fillId="0" borderId="15" xfId="4" applyFont="1" applyBorder="1" applyAlignment="1">
      <alignment horizontal="center"/>
    </xf>
    <xf numFmtId="0" fontId="11" fillId="0" borderId="13" xfId="4" applyFont="1" applyBorder="1" applyAlignment="1">
      <alignment horizontal="center"/>
    </xf>
    <xf numFmtId="0" fontId="16" fillId="0" borderId="2" xfId="4" applyFont="1" applyBorder="1" applyAlignment="1">
      <alignment horizontal="center" vertical="top" wrapText="1"/>
    </xf>
    <xf numFmtId="0" fontId="16" fillId="0" borderId="0" xfId="4" applyFont="1" applyAlignment="1">
      <alignment horizontal="center" vertical="center" wrapText="1"/>
    </xf>
  </cellXfs>
  <cellStyles count="26">
    <cellStyle name="Estilo 1" xfId="15" xr:uid="{09B9CF26-4210-4102-8C09-D4282396EF02}"/>
    <cellStyle name="Hipervínculo" xfId="25" builtinId="8"/>
    <cellStyle name="Hipervínculo 2" xfId="16" xr:uid="{B39583C0-40CD-4DCE-9082-105DBD57955B}"/>
    <cellStyle name="Millares 2" xfId="1" xr:uid="{00000000-0005-0000-0000-000003000000}"/>
    <cellStyle name="Millares 2 2" xfId="6" xr:uid="{00000000-0005-0000-0000-000004000000}"/>
    <cellStyle name="Millares 2 2 2" xfId="20" xr:uid="{988D69FB-37FE-496E-ACF7-0FF0AD53D72C}"/>
    <cellStyle name="Millares 2 3" xfId="19" xr:uid="{0D6F35F6-9D30-4924-AA3E-F7EB7E400DB3}"/>
    <cellStyle name="Millares 3" xfId="14" xr:uid="{45093165-8443-4EAF-AA8B-15C5C7C424FB}"/>
    <cellStyle name="Millares 3 2" xfId="22" xr:uid="{FA7538E5-5730-49CC-966E-4AE82285D6B1}"/>
    <cellStyle name="Millares 4" xfId="11" xr:uid="{D19A2E07-3D15-486A-AF79-A25850B58177}"/>
    <cellStyle name="Millares 4 2" xfId="21" xr:uid="{8338182C-A1AE-4BF9-BE86-7BA6A7C9FB8E}"/>
    <cellStyle name="Moneda [0]" xfId="24" builtinId="7"/>
    <cellStyle name="Moneda [0] 2" xfId="23" xr:uid="{F355D178-721D-4218-9AEE-66021501C269}"/>
    <cellStyle name="Moneda 2" xfId="2" xr:uid="{00000000-0005-0000-0000-000005000000}"/>
    <cellStyle name="Moneda 2 2" xfId="18" xr:uid="{4F12B0D7-65B8-4722-8F01-247897DA0949}"/>
    <cellStyle name="Moneda 2 3" xfId="10" xr:uid="{6AE79762-3192-45F9-A225-5AFE58A5D2E1}"/>
    <cellStyle name="Moneda 3" xfId="17" xr:uid="{B61FEE85-AE7A-449A-BCFE-600B29D5B384}"/>
    <cellStyle name="Normal" xfId="0" builtinId="0"/>
    <cellStyle name="Normal 2" xfId="3" xr:uid="{00000000-0005-0000-0000-000007000000}"/>
    <cellStyle name="Normal 2 2" xfId="4" xr:uid="{00000000-0005-0000-0000-000008000000}"/>
    <cellStyle name="Normal 2 2 10" xfId="7" xr:uid="{00000000-0005-0000-0000-000009000000}"/>
    <cellStyle name="Normal 2 2 2" xfId="5" xr:uid="{00000000-0005-0000-0000-00000A000000}"/>
    <cellStyle name="Normal 2 2 3" xfId="8" xr:uid="{00000000-0005-0000-0000-00000B000000}"/>
    <cellStyle name="Normal 2 3" xfId="9" xr:uid="{00000000-0005-0000-0000-00000C000000}"/>
    <cellStyle name="Porcentaje 2 2" xfId="12" xr:uid="{F10DC895-23A6-4E2F-9328-3A3185C21219}"/>
    <cellStyle name="Porcentaje 3" xfId="13" xr:uid="{2FF70C37-D3C7-4209-B80C-74E002947422}"/>
  </cellStyles>
  <dxfs count="0"/>
  <tableStyles count="0" defaultTableStyle="TableStyleMedium9" defaultPivotStyle="PivotStyleLight16"/>
  <colors>
    <mruColors>
      <color rgb="FFC4D600"/>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microsoft.com/office/2022/10/relationships/richValueRel" Target="richData/richValueRel.xml"/><Relationship Id="rId3" Type="http://schemas.openxmlformats.org/officeDocument/2006/relationships/worksheet" Target="worksheets/sheet3.xml"/><Relationship Id="rId21" Type="http://schemas.microsoft.com/office/2017/06/relationships/rdRichValueTypes" Target="richData/rdRichValueTypes.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heetMetadata" Target="metadata.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sharedStrings" Target="sharedStrings.xml"/><Relationship Id="rId20" Type="http://schemas.microsoft.com/office/2017/06/relationships/rdRichValueStructure" Target="richData/rdrichvaluestructur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1.xml"/><Relationship Id="rId10" Type="http://schemas.openxmlformats.org/officeDocument/2006/relationships/externalLink" Target="externalLinks/externalLink2.xml"/><Relationship Id="rId19" Type="http://schemas.microsoft.com/office/2017/06/relationships/rdRichValue" Target="richData/rdrichvalue.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tmp"/><Relationship Id="rId13" Type="http://schemas.openxmlformats.org/officeDocument/2006/relationships/image" Target="../media/image15.png"/><Relationship Id="rId18" Type="http://schemas.openxmlformats.org/officeDocument/2006/relationships/image" Target="../media/image20.tmp"/><Relationship Id="rId3" Type="http://schemas.openxmlformats.org/officeDocument/2006/relationships/image" Target="../media/image5.tmp"/><Relationship Id="rId7" Type="http://schemas.openxmlformats.org/officeDocument/2006/relationships/image" Target="../media/image9.tmp"/><Relationship Id="rId12" Type="http://schemas.openxmlformats.org/officeDocument/2006/relationships/image" Target="../media/image14.png"/><Relationship Id="rId17" Type="http://schemas.openxmlformats.org/officeDocument/2006/relationships/image" Target="../media/image19.tmp"/><Relationship Id="rId2" Type="http://schemas.openxmlformats.org/officeDocument/2006/relationships/image" Target="../media/image4.tmp"/><Relationship Id="rId16" Type="http://schemas.openxmlformats.org/officeDocument/2006/relationships/image" Target="../media/image18.tmp"/><Relationship Id="rId1" Type="http://schemas.openxmlformats.org/officeDocument/2006/relationships/image" Target="../media/image3.tmp"/><Relationship Id="rId6" Type="http://schemas.openxmlformats.org/officeDocument/2006/relationships/image" Target="../media/image8.tmp"/><Relationship Id="rId11" Type="http://schemas.openxmlformats.org/officeDocument/2006/relationships/image" Target="../media/image13.jpeg"/><Relationship Id="rId5" Type="http://schemas.openxmlformats.org/officeDocument/2006/relationships/image" Target="../media/image7.tmp"/><Relationship Id="rId15" Type="http://schemas.openxmlformats.org/officeDocument/2006/relationships/image" Target="../media/image17.png"/><Relationship Id="rId10" Type="http://schemas.openxmlformats.org/officeDocument/2006/relationships/image" Target="../media/image12.tmp"/><Relationship Id="rId19" Type="http://schemas.openxmlformats.org/officeDocument/2006/relationships/image" Target="../media/image21.tmp"/><Relationship Id="rId4" Type="http://schemas.openxmlformats.org/officeDocument/2006/relationships/image" Target="../media/image6.tmp"/><Relationship Id="rId9" Type="http://schemas.openxmlformats.org/officeDocument/2006/relationships/image" Target="../media/image11.tmp"/><Relationship Id="rId14" Type="http://schemas.openxmlformats.org/officeDocument/2006/relationships/image" Target="../media/image16.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610495</xdr:colOff>
      <xdr:row>0</xdr:row>
      <xdr:rowOff>2951</xdr:rowOff>
    </xdr:from>
    <xdr:to>
      <xdr:col>9</xdr:col>
      <xdr:colOff>749301</xdr:colOff>
      <xdr:row>17</xdr:row>
      <xdr:rowOff>19050</xdr:rowOff>
    </xdr:to>
    <xdr:sp macro="" textlink="">
      <xdr:nvSpPr>
        <xdr:cNvPr id="5" name="Freeform 56">
          <a:extLst>
            <a:ext uri="{FF2B5EF4-FFF2-40B4-BE49-F238E27FC236}">
              <a16:creationId xmlns:a16="http://schemas.microsoft.com/office/drawing/2014/main" id="{C8207FA8-4769-4798-97F5-7AA10CD0687F}"/>
            </a:ext>
          </a:extLst>
        </xdr:cNvPr>
        <xdr:cNvSpPr/>
      </xdr:nvSpPr>
      <xdr:spPr>
        <a:xfrm>
          <a:off x="1410595" y="2951"/>
          <a:ext cx="6539606" cy="3146649"/>
        </a:xfrm>
        <a:custGeom>
          <a:avLst/>
          <a:gdLst>
            <a:gd name="connsiteX0" fmla="*/ 4238387 w 4257675"/>
            <a:gd name="connsiteY0" fmla="*/ 0 h 3092804"/>
            <a:gd name="connsiteX1" fmla="*/ 4257675 w 4257675"/>
            <a:gd name="connsiteY1" fmla="*/ 0 h 3092804"/>
            <a:gd name="connsiteX2" fmla="*/ 4257675 w 4257675"/>
            <a:gd name="connsiteY2" fmla="*/ 3092804 h 3092804"/>
            <a:gd name="connsiteX3" fmla="*/ 0 w 4257675"/>
            <a:gd name="connsiteY3" fmla="*/ 3092804 h 3092804"/>
            <a:gd name="connsiteX4" fmla="*/ 0 w 4257675"/>
            <a:gd name="connsiteY4" fmla="*/ 747342 h 309280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257675" h="3092804">
              <a:moveTo>
                <a:pt x="4238387" y="0"/>
              </a:moveTo>
              <a:lnTo>
                <a:pt x="4257675" y="0"/>
              </a:lnTo>
              <a:lnTo>
                <a:pt x="4257675" y="3092804"/>
              </a:lnTo>
              <a:lnTo>
                <a:pt x="0" y="3092804"/>
              </a:lnTo>
              <a:lnTo>
                <a:pt x="0" y="747342"/>
              </a:lnTo>
              <a:close/>
            </a:path>
          </a:pathLst>
        </a:custGeom>
        <a:solidFill>
          <a:srgbClr val="C4D600">
            <a:alpha val="82353"/>
          </a:srgbClr>
        </a:solidFill>
        <a:ln w="9525">
          <a:noFill/>
          <a:round/>
          <a:headEnd/>
          <a:tailEnd/>
        </a:ln>
      </xdr:spPr>
      <xdr:txBody>
        <a:bodyPr wrap="square" lIns="81960" tIns="40979" rIns="81960" bIns="40979"/>
        <a:lstStyle>
          <a:defPPr>
            <a:defRPr lang="es-ES_trad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base">
            <a:lnSpc>
              <a:spcPct val="150000"/>
            </a:lnSpc>
            <a:spcBef>
              <a:spcPct val="0"/>
            </a:spcBef>
            <a:spcAft>
              <a:spcPct val="0"/>
            </a:spcAft>
          </a:pPr>
          <a:endParaRPr lang="en-US" sz="1799">
            <a:solidFill>
              <a:srgbClr val="000000"/>
            </a:solidFill>
            <a:latin typeface="Arial"/>
          </a:endParaRPr>
        </a:p>
      </xdr:txBody>
    </xdr:sp>
    <xdr:clientData/>
  </xdr:twoCellAnchor>
  <xdr:twoCellAnchor>
    <xdr:from>
      <xdr:col>2</xdr:col>
      <xdr:colOff>657270</xdr:colOff>
      <xdr:row>7</xdr:row>
      <xdr:rowOff>60638</xdr:rowOff>
    </xdr:from>
    <xdr:to>
      <xdr:col>9</xdr:col>
      <xdr:colOff>367710</xdr:colOff>
      <xdr:row>17</xdr:row>
      <xdr:rowOff>83498</xdr:rowOff>
    </xdr:to>
    <xdr:sp macro="" textlink="">
      <xdr:nvSpPr>
        <xdr:cNvPr id="3" name="TextBox 8">
          <a:extLst>
            <a:ext uri="{FF2B5EF4-FFF2-40B4-BE49-F238E27FC236}">
              <a16:creationId xmlns:a16="http://schemas.microsoft.com/office/drawing/2014/main" id="{1F68FD6E-6C18-463D-8973-635EC3369CFD}"/>
            </a:ext>
          </a:extLst>
        </xdr:cNvPr>
        <xdr:cNvSpPr txBox="1"/>
      </xdr:nvSpPr>
      <xdr:spPr>
        <a:xfrm>
          <a:off x="2181270" y="1349688"/>
          <a:ext cx="5044440" cy="18643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_tradnl" sz="2800" b="1" baseline="0">
              <a:latin typeface="Calibri "/>
            </a:rPr>
            <a:t>RFP</a:t>
          </a:r>
          <a:endParaRPr lang="es-ES_tradnl" sz="2800" b="1">
            <a:latin typeface="Calibri "/>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200" b="0" i="1" baseline="0">
              <a:solidFill>
                <a:schemeClr val="dk1"/>
              </a:solidFill>
              <a:effectLst/>
              <a:latin typeface="Calibri "/>
              <a:ea typeface="+mn-ea"/>
              <a:cs typeface="+mn-cs"/>
            </a:rPr>
            <a:t>Seleccionar uno o mas proveedores para el suministro de Souvenirs.</a:t>
          </a:r>
        </a:p>
        <a:p>
          <a:pPr marL="0" marR="0" lvl="0" indent="0" defTabSz="914400" rtl="0" eaLnBrk="1" fontAlgn="auto" latinLnBrk="0" hangingPunct="1">
            <a:lnSpc>
              <a:spcPct val="100000"/>
            </a:lnSpc>
            <a:spcBef>
              <a:spcPts val="0"/>
            </a:spcBef>
            <a:spcAft>
              <a:spcPts val="0"/>
            </a:spcAft>
            <a:buClrTx/>
            <a:buSzTx/>
            <a:buFontTx/>
            <a:buNone/>
            <a:tabLst/>
            <a:defRPr/>
          </a:pPr>
          <a:r>
            <a:rPr lang="en-US" sz="1200" b="1" i="1">
              <a:solidFill>
                <a:schemeClr val="dk1"/>
              </a:solidFill>
              <a:effectLst/>
              <a:latin typeface="Calibri "/>
              <a:ea typeface="+mn-ea"/>
              <a:cs typeface="+mn-cs"/>
            </a:rPr>
            <a:t>Noviembre 2024</a:t>
          </a:r>
          <a:endParaRPr lang="es-ES_tradnl" sz="1200" i="1">
            <a:effectLst/>
            <a:latin typeface="Calibri "/>
          </a:endParaRPr>
        </a:p>
        <a:p>
          <a:endParaRPr lang="es-ES_tradnl" sz="2400">
            <a:latin typeface="ExtraLight"/>
          </a:endParaRPr>
        </a:p>
      </xdr:txBody>
    </xdr:sp>
    <xdr:clientData/>
  </xdr:twoCellAnchor>
  <xdr:twoCellAnchor>
    <xdr:from>
      <xdr:col>0</xdr:col>
      <xdr:colOff>53975</xdr:colOff>
      <xdr:row>0</xdr:row>
      <xdr:rowOff>9525</xdr:rowOff>
    </xdr:from>
    <xdr:to>
      <xdr:col>1</xdr:col>
      <xdr:colOff>711200</xdr:colOff>
      <xdr:row>3</xdr:row>
      <xdr:rowOff>141854</xdr:rowOff>
    </xdr:to>
    <xdr:pic>
      <xdr:nvPicPr>
        <xdr:cNvPr id="6" name="Picture 5">
          <a:extLst>
            <a:ext uri="{FF2B5EF4-FFF2-40B4-BE49-F238E27FC236}">
              <a16:creationId xmlns:a16="http://schemas.microsoft.com/office/drawing/2014/main" id="{64227149-D507-4742-9891-C21AF92A79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975" y="9525"/>
          <a:ext cx="1457325" cy="6847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219074</xdr:colOff>
      <xdr:row>0</xdr:row>
      <xdr:rowOff>0</xdr:rowOff>
    </xdr:from>
    <xdr:to>
      <xdr:col>4</xdr:col>
      <xdr:colOff>304800</xdr:colOff>
      <xdr:row>4</xdr:row>
      <xdr:rowOff>180974</xdr:rowOff>
    </xdr:to>
    <xdr:pic>
      <xdr:nvPicPr>
        <xdr:cNvPr id="3" name="Picture 2">
          <a:extLst>
            <a:ext uri="{FF2B5EF4-FFF2-40B4-BE49-F238E27FC236}">
              <a16:creationId xmlns:a16="http://schemas.microsoft.com/office/drawing/2014/main" id="{DBFEC57E-B556-48BA-89E4-119259A3B7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4" y="0"/>
          <a:ext cx="1828801" cy="904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252705</xdr:colOff>
      <xdr:row>4</xdr:row>
      <xdr:rowOff>109988</xdr:rowOff>
    </xdr:from>
    <xdr:to>
      <xdr:col>2</xdr:col>
      <xdr:colOff>1213557</xdr:colOff>
      <xdr:row>5</xdr:row>
      <xdr:rowOff>389481</xdr:rowOff>
    </xdr:to>
    <xdr:pic>
      <xdr:nvPicPr>
        <xdr:cNvPr id="3" name="Picture 2">
          <a:extLst>
            <a:ext uri="{FF2B5EF4-FFF2-40B4-BE49-F238E27FC236}">
              <a16:creationId xmlns:a16="http://schemas.microsoft.com/office/drawing/2014/main" id="{DDDC7220-7DBE-4B57-9360-F8301E5C5F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0816" y="752044"/>
          <a:ext cx="1433574" cy="667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38</xdr:row>
      <xdr:rowOff>192250</xdr:rowOff>
    </xdr:from>
    <xdr:to>
      <xdr:col>3</xdr:col>
      <xdr:colOff>458107</xdr:colOff>
      <xdr:row>38</xdr:row>
      <xdr:rowOff>1231899</xdr:rowOff>
    </xdr:to>
    <xdr:pic>
      <xdr:nvPicPr>
        <xdr:cNvPr id="7" name="Imagen 6" descr="Blunt - Kelly Thompson Coupe Umbrella Limited Edition | Peter's of ...">
          <a:extLst>
            <a:ext uri="{FF2B5EF4-FFF2-40B4-BE49-F238E27FC236}">
              <a16:creationId xmlns:a16="http://schemas.microsoft.com/office/drawing/2014/main" id="{9457E77C-38C1-43C2-B8A8-5784A0E63153}"/>
            </a:ext>
            <a:ext uri="{147F2762-F138-4A5C-976F-8EAC2B608ADB}">
              <a16:predDERef xmlns:a16="http://schemas.microsoft.com/office/drawing/2014/main" pred="{ED0D6ED5-E80F-DF9C-1CEB-04BDD12601C9}"/>
            </a:ext>
          </a:extLst>
        </xdr:cNvPr>
        <xdr:cNvPicPr>
          <a:picLocks noChangeAspect="1"/>
        </xdr:cNvPicPr>
      </xdr:nvPicPr>
      <xdr:blipFill>
        <a:blip xmlns:r="http://schemas.openxmlformats.org/officeDocument/2006/relationships" r:embed="rId1"/>
        <a:stretch>
          <a:fillRect/>
        </a:stretch>
      </xdr:blipFill>
      <xdr:spPr>
        <a:xfrm>
          <a:off x="2457450" y="20061400"/>
          <a:ext cx="2317750" cy="1039649"/>
        </a:xfrm>
        <a:prstGeom prst="rect">
          <a:avLst/>
        </a:prstGeom>
      </xdr:spPr>
    </xdr:pic>
    <xdr:clientData/>
  </xdr:twoCellAnchor>
  <xdr:twoCellAnchor editAs="oneCell">
    <xdr:from>
      <xdr:col>0</xdr:col>
      <xdr:colOff>0</xdr:colOff>
      <xdr:row>38</xdr:row>
      <xdr:rowOff>192160</xdr:rowOff>
    </xdr:from>
    <xdr:to>
      <xdr:col>2</xdr:col>
      <xdr:colOff>608693</xdr:colOff>
      <xdr:row>38</xdr:row>
      <xdr:rowOff>1216024</xdr:rowOff>
    </xdr:to>
    <xdr:pic>
      <xdr:nvPicPr>
        <xdr:cNvPr id="8" name="Imagen 7" descr="We’ve Got Our Ion These Fun Chemistry Gifts For Kids And Grownups">
          <a:extLst>
            <a:ext uri="{FF2B5EF4-FFF2-40B4-BE49-F238E27FC236}">
              <a16:creationId xmlns:a16="http://schemas.microsoft.com/office/drawing/2014/main" id="{1F454168-701B-496D-8004-02511F8405BD}"/>
            </a:ext>
            <a:ext uri="{147F2762-F138-4A5C-976F-8EAC2B608ADB}">
              <a16:predDERef xmlns:a16="http://schemas.microsoft.com/office/drawing/2014/main" pred="{F576114C-A714-A6A7-0595-BE7178F4FA55}"/>
            </a:ext>
          </a:extLst>
        </xdr:cNvPr>
        <xdr:cNvPicPr>
          <a:picLocks noChangeAspect="1"/>
        </xdr:cNvPicPr>
      </xdr:nvPicPr>
      <xdr:blipFill>
        <a:blip xmlns:r="http://schemas.openxmlformats.org/officeDocument/2006/relationships" r:embed="rId2"/>
        <a:stretch>
          <a:fillRect/>
        </a:stretch>
      </xdr:blipFill>
      <xdr:spPr>
        <a:xfrm>
          <a:off x="8597900" y="20061310"/>
          <a:ext cx="1670050" cy="1023864"/>
        </a:xfrm>
        <a:prstGeom prst="rect">
          <a:avLst/>
        </a:prstGeom>
      </xdr:spPr>
    </xdr:pic>
    <xdr:clientData/>
  </xdr:twoCellAnchor>
  <xdr:twoCellAnchor editAs="oneCell">
    <xdr:from>
      <xdr:col>0</xdr:col>
      <xdr:colOff>0</xdr:colOff>
      <xdr:row>38</xdr:row>
      <xdr:rowOff>154128</xdr:rowOff>
    </xdr:from>
    <xdr:to>
      <xdr:col>3</xdr:col>
      <xdr:colOff>374287</xdr:colOff>
      <xdr:row>38</xdr:row>
      <xdr:rowOff>1278381</xdr:rowOff>
    </xdr:to>
    <xdr:pic>
      <xdr:nvPicPr>
        <xdr:cNvPr id="9" name="Imagen 8" descr="(1) Mr and Mrs Gift Set Yeti Tumblers with Wedding Date | Small Batch ...">
          <a:extLst>
            <a:ext uri="{FF2B5EF4-FFF2-40B4-BE49-F238E27FC236}">
              <a16:creationId xmlns:a16="http://schemas.microsoft.com/office/drawing/2014/main" id="{4B99BB40-9519-4B15-8EA5-CC63CC7DB3F5}"/>
            </a:ext>
            <a:ext uri="{147F2762-F138-4A5C-976F-8EAC2B608ADB}">
              <a16:predDERef xmlns:a16="http://schemas.microsoft.com/office/drawing/2014/main" pred="{0235D7F1-0744-9E46-EF91-55297372D936}"/>
            </a:ext>
          </a:extLst>
        </xdr:cNvPr>
        <xdr:cNvPicPr>
          <a:picLocks noChangeAspect="1"/>
        </xdr:cNvPicPr>
      </xdr:nvPicPr>
      <xdr:blipFill>
        <a:blip xmlns:r="http://schemas.openxmlformats.org/officeDocument/2006/relationships" r:embed="rId3"/>
        <a:stretch>
          <a:fillRect/>
        </a:stretch>
      </xdr:blipFill>
      <xdr:spPr>
        <a:xfrm>
          <a:off x="13614400" y="20023278"/>
          <a:ext cx="2233930" cy="1124253"/>
        </a:xfrm>
        <a:prstGeom prst="rect">
          <a:avLst/>
        </a:prstGeom>
      </xdr:spPr>
    </xdr:pic>
    <xdr:clientData/>
  </xdr:twoCellAnchor>
  <xdr:twoCellAnchor editAs="oneCell">
    <xdr:from>
      <xdr:col>0</xdr:col>
      <xdr:colOff>0</xdr:colOff>
      <xdr:row>52</xdr:row>
      <xdr:rowOff>334892</xdr:rowOff>
    </xdr:from>
    <xdr:to>
      <xdr:col>2</xdr:col>
      <xdr:colOff>567418</xdr:colOff>
      <xdr:row>52</xdr:row>
      <xdr:rowOff>1377950</xdr:rowOff>
    </xdr:to>
    <xdr:pic>
      <xdr:nvPicPr>
        <xdr:cNvPr id="10" name="Imagen 9" descr="Texto&#10;&#10;Descripción generada automáticamente">
          <a:extLst>
            <a:ext uri="{FF2B5EF4-FFF2-40B4-BE49-F238E27FC236}">
              <a16:creationId xmlns:a16="http://schemas.microsoft.com/office/drawing/2014/main" id="{8BEAEB9A-A5F5-432C-A38A-33F9527B710E}"/>
            </a:ext>
            <a:ext uri="{147F2762-F138-4A5C-976F-8EAC2B608ADB}">
              <a16:predDERef xmlns:a16="http://schemas.microsoft.com/office/drawing/2014/main" pred="{8107F270-A68C-E5A2-7796-16CF6D7FE557}"/>
            </a:ext>
          </a:extLst>
        </xdr:cNvPr>
        <xdr:cNvPicPr>
          <a:picLocks noChangeAspect="1"/>
        </xdr:cNvPicPr>
      </xdr:nvPicPr>
      <xdr:blipFill>
        <a:blip xmlns:r="http://schemas.openxmlformats.org/officeDocument/2006/relationships" r:embed="rId4"/>
        <a:stretch>
          <a:fillRect/>
        </a:stretch>
      </xdr:blipFill>
      <xdr:spPr>
        <a:xfrm>
          <a:off x="2787650" y="28351092"/>
          <a:ext cx="1628775" cy="1043058"/>
        </a:xfrm>
        <a:prstGeom prst="rect">
          <a:avLst/>
        </a:prstGeom>
      </xdr:spPr>
    </xdr:pic>
    <xdr:clientData/>
  </xdr:twoCellAnchor>
  <xdr:twoCellAnchor editAs="oneCell">
    <xdr:from>
      <xdr:col>0</xdr:col>
      <xdr:colOff>0</xdr:colOff>
      <xdr:row>52</xdr:row>
      <xdr:rowOff>206526</xdr:rowOff>
    </xdr:from>
    <xdr:to>
      <xdr:col>3</xdr:col>
      <xdr:colOff>89807</xdr:colOff>
      <xdr:row>52</xdr:row>
      <xdr:rowOff>1308099</xdr:rowOff>
    </xdr:to>
    <xdr:pic>
      <xdr:nvPicPr>
        <xdr:cNvPr id="11" name="Imagen 10">
          <a:extLst>
            <a:ext uri="{FF2B5EF4-FFF2-40B4-BE49-F238E27FC236}">
              <a16:creationId xmlns:a16="http://schemas.microsoft.com/office/drawing/2014/main" id="{CDF07570-CAD7-4D5E-97B1-144C4D2FEA6A}"/>
            </a:ext>
            <a:ext uri="{147F2762-F138-4A5C-976F-8EAC2B608ADB}">
              <a16:predDERef xmlns:a16="http://schemas.microsoft.com/office/drawing/2014/main" pred="{3A5F19A0-C71D-774B-18FC-2A25F0FE57B6}"/>
            </a:ext>
          </a:extLst>
        </xdr:cNvPr>
        <xdr:cNvPicPr>
          <a:picLocks noChangeAspect="1"/>
        </xdr:cNvPicPr>
      </xdr:nvPicPr>
      <xdr:blipFill>
        <a:blip xmlns:r="http://schemas.openxmlformats.org/officeDocument/2006/relationships" r:embed="rId5"/>
        <a:stretch>
          <a:fillRect/>
        </a:stretch>
      </xdr:blipFill>
      <xdr:spPr>
        <a:xfrm>
          <a:off x="8502650" y="28222726"/>
          <a:ext cx="1949450" cy="1101573"/>
        </a:xfrm>
        <a:prstGeom prst="rect">
          <a:avLst/>
        </a:prstGeom>
      </xdr:spPr>
    </xdr:pic>
    <xdr:clientData/>
  </xdr:twoCellAnchor>
  <xdr:twoCellAnchor editAs="oneCell">
    <xdr:from>
      <xdr:col>0</xdr:col>
      <xdr:colOff>0</xdr:colOff>
      <xdr:row>52</xdr:row>
      <xdr:rowOff>331938</xdr:rowOff>
    </xdr:from>
    <xdr:to>
      <xdr:col>3</xdr:col>
      <xdr:colOff>858157</xdr:colOff>
      <xdr:row>52</xdr:row>
      <xdr:rowOff>1504950</xdr:rowOff>
    </xdr:to>
    <xdr:pic>
      <xdr:nvPicPr>
        <xdr:cNvPr id="12" name="Imagen 11">
          <a:extLst>
            <a:ext uri="{FF2B5EF4-FFF2-40B4-BE49-F238E27FC236}">
              <a16:creationId xmlns:a16="http://schemas.microsoft.com/office/drawing/2014/main" id="{41B34CD2-7C71-4A84-B167-2866FB4BCE9A}"/>
            </a:ext>
            <a:ext uri="{147F2762-F138-4A5C-976F-8EAC2B608ADB}">
              <a16:predDERef xmlns:a16="http://schemas.microsoft.com/office/drawing/2014/main" pred="{D60C5840-6788-0C1C-D5E7-80D8AF8E9B7E}"/>
            </a:ext>
          </a:extLst>
        </xdr:cNvPr>
        <xdr:cNvPicPr>
          <a:picLocks noChangeAspect="1"/>
        </xdr:cNvPicPr>
      </xdr:nvPicPr>
      <xdr:blipFill>
        <a:blip xmlns:r="http://schemas.openxmlformats.org/officeDocument/2006/relationships" r:embed="rId6"/>
        <a:stretch>
          <a:fillRect/>
        </a:stretch>
      </xdr:blipFill>
      <xdr:spPr>
        <a:xfrm>
          <a:off x="13595350" y="28348138"/>
          <a:ext cx="2717800" cy="1173012"/>
        </a:xfrm>
        <a:prstGeom prst="rect">
          <a:avLst/>
        </a:prstGeom>
      </xdr:spPr>
    </xdr:pic>
    <xdr:clientData/>
  </xdr:twoCellAnchor>
  <xdr:twoCellAnchor editAs="oneCell">
    <xdr:from>
      <xdr:col>0</xdr:col>
      <xdr:colOff>0</xdr:colOff>
      <xdr:row>66</xdr:row>
      <xdr:rowOff>696382</xdr:rowOff>
    </xdr:from>
    <xdr:to>
      <xdr:col>3</xdr:col>
      <xdr:colOff>712107</xdr:colOff>
      <xdr:row>66</xdr:row>
      <xdr:rowOff>1797049</xdr:rowOff>
    </xdr:to>
    <xdr:pic>
      <xdr:nvPicPr>
        <xdr:cNvPr id="13" name="Imagen 12" descr="Uni-Ball UB-150 Micro Liquid Ink Rollerball Pens - 0.5mm - 4 Colours ...">
          <a:extLst>
            <a:ext uri="{FF2B5EF4-FFF2-40B4-BE49-F238E27FC236}">
              <a16:creationId xmlns:a16="http://schemas.microsoft.com/office/drawing/2014/main" id="{B400E8BD-BD08-4D6E-9C31-6D6C526E1AEA}"/>
            </a:ext>
            <a:ext uri="{147F2762-F138-4A5C-976F-8EAC2B608ADB}">
              <a16:predDERef xmlns:a16="http://schemas.microsoft.com/office/drawing/2014/main" pred="{896BEEF3-D2B8-0AE8-76D0-23DED46D24F5}"/>
            </a:ext>
          </a:extLst>
        </xdr:cNvPr>
        <xdr:cNvPicPr>
          <a:picLocks noChangeAspect="1"/>
        </xdr:cNvPicPr>
      </xdr:nvPicPr>
      <xdr:blipFill>
        <a:blip xmlns:r="http://schemas.openxmlformats.org/officeDocument/2006/relationships" r:embed="rId7"/>
        <a:stretch>
          <a:fillRect/>
        </a:stretch>
      </xdr:blipFill>
      <xdr:spPr>
        <a:xfrm>
          <a:off x="2768600" y="34833982"/>
          <a:ext cx="2571750" cy="1100667"/>
        </a:xfrm>
        <a:prstGeom prst="rect">
          <a:avLst/>
        </a:prstGeom>
      </xdr:spPr>
    </xdr:pic>
    <xdr:clientData/>
  </xdr:twoCellAnchor>
  <xdr:twoCellAnchor editAs="oneCell">
    <xdr:from>
      <xdr:col>0</xdr:col>
      <xdr:colOff>0</xdr:colOff>
      <xdr:row>66</xdr:row>
      <xdr:rowOff>533532</xdr:rowOff>
    </xdr:from>
    <xdr:to>
      <xdr:col>3</xdr:col>
      <xdr:colOff>308882</xdr:colOff>
      <xdr:row>66</xdr:row>
      <xdr:rowOff>1708150</xdr:rowOff>
    </xdr:to>
    <xdr:pic>
      <xdr:nvPicPr>
        <xdr:cNvPr id="14" name="Imagen 13" descr="Imprinted Logo Bamboo Wood Cell Phone Stand">
          <a:extLst>
            <a:ext uri="{FF2B5EF4-FFF2-40B4-BE49-F238E27FC236}">
              <a16:creationId xmlns:a16="http://schemas.microsoft.com/office/drawing/2014/main" id="{45D593BC-EE3F-42DB-9EE3-66BC2037BEED}"/>
            </a:ext>
            <a:ext uri="{147F2762-F138-4A5C-976F-8EAC2B608ADB}">
              <a16:predDERef xmlns:a16="http://schemas.microsoft.com/office/drawing/2014/main" pred="{03015E90-53A6-7CD2-5F72-FF5879CDBCD3}"/>
            </a:ext>
          </a:extLst>
        </xdr:cNvPr>
        <xdr:cNvPicPr>
          <a:picLocks noChangeAspect="1"/>
        </xdr:cNvPicPr>
      </xdr:nvPicPr>
      <xdr:blipFill>
        <a:blip xmlns:r="http://schemas.openxmlformats.org/officeDocument/2006/relationships" r:embed="rId8"/>
        <a:stretch>
          <a:fillRect/>
        </a:stretch>
      </xdr:blipFill>
      <xdr:spPr>
        <a:xfrm>
          <a:off x="8477249" y="34671132"/>
          <a:ext cx="2168525" cy="1174618"/>
        </a:xfrm>
        <a:prstGeom prst="rect">
          <a:avLst/>
        </a:prstGeom>
      </xdr:spPr>
    </xdr:pic>
    <xdr:clientData/>
  </xdr:twoCellAnchor>
  <xdr:twoCellAnchor editAs="oneCell">
    <xdr:from>
      <xdr:col>0</xdr:col>
      <xdr:colOff>0</xdr:colOff>
      <xdr:row>66</xdr:row>
      <xdr:rowOff>680139</xdr:rowOff>
    </xdr:from>
    <xdr:to>
      <xdr:col>3</xdr:col>
      <xdr:colOff>981982</xdr:colOff>
      <xdr:row>66</xdr:row>
      <xdr:rowOff>1635125</xdr:rowOff>
    </xdr:to>
    <xdr:pic>
      <xdr:nvPicPr>
        <xdr:cNvPr id="15" name="Imagen 14">
          <a:extLst>
            <a:ext uri="{FF2B5EF4-FFF2-40B4-BE49-F238E27FC236}">
              <a16:creationId xmlns:a16="http://schemas.microsoft.com/office/drawing/2014/main" id="{5FA9C41C-527E-4273-A306-ECD66546CD07}"/>
            </a:ext>
            <a:ext uri="{147F2762-F138-4A5C-976F-8EAC2B608ADB}">
              <a16:predDERef xmlns:a16="http://schemas.microsoft.com/office/drawing/2014/main" pred="{0E9500C8-021E-9D4C-4DF1-6125443CD6C8}"/>
            </a:ext>
          </a:extLst>
        </xdr:cNvPr>
        <xdr:cNvPicPr>
          <a:picLocks noChangeAspect="1"/>
        </xdr:cNvPicPr>
      </xdr:nvPicPr>
      <xdr:blipFill>
        <a:blip xmlns:r="http://schemas.openxmlformats.org/officeDocument/2006/relationships" r:embed="rId9"/>
        <a:stretch>
          <a:fillRect/>
        </a:stretch>
      </xdr:blipFill>
      <xdr:spPr>
        <a:xfrm>
          <a:off x="13569950" y="34817739"/>
          <a:ext cx="2841625" cy="954986"/>
        </a:xfrm>
        <a:prstGeom prst="rect">
          <a:avLst/>
        </a:prstGeom>
      </xdr:spPr>
    </xdr:pic>
    <xdr:clientData/>
  </xdr:twoCellAnchor>
  <xdr:twoCellAnchor editAs="oneCell">
    <xdr:from>
      <xdr:col>0</xdr:col>
      <xdr:colOff>0</xdr:colOff>
      <xdr:row>80</xdr:row>
      <xdr:rowOff>749300</xdr:rowOff>
    </xdr:from>
    <xdr:to>
      <xdr:col>2</xdr:col>
      <xdr:colOff>754694</xdr:colOff>
      <xdr:row>80</xdr:row>
      <xdr:rowOff>1927225</xdr:rowOff>
    </xdr:to>
    <xdr:pic>
      <xdr:nvPicPr>
        <xdr:cNvPr id="17" name="Imagen 8" descr="Texto&#10;&#10;Descripción generada automáticamente">
          <a:extLst>
            <a:ext uri="{FF2B5EF4-FFF2-40B4-BE49-F238E27FC236}">
              <a16:creationId xmlns:a16="http://schemas.microsoft.com/office/drawing/2014/main" id="{C54C51BA-0534-4F6C-8EFF-ECFD3AAE13F1}"/>
            </a:ext>
            <a:ext uri="{147F2762-F138-4A5C-976F-8EAC2B608ADB}">
              <a16:predDERef xmlns:a16="http://schemas.microsoft.com/office/drawing/2014/main" pred="{C1A2A933-F103-F51D-4E22-5A74D3536AE7}"/>
            </a:ext>
          </a:extLst>
        </xdr:cNvPr>
        <xdr:cNvPicPr>
          <a:picLocks noChangeAspect="1"/>
        </xdr:cNvPicPr>
      </xdr:nvPicPr>
      <xdr:blipFill>
        <a:blip xmlns:r="http://schemas.openxmlformats.org/officeDocument/2006/relationships" r:embed="rId4"/>
        <a:stretch>
          <a:fillRect/>
        </a:stretch>
      </xdr:blipFill>
      <xdr:spPr>
        <a:xfrm>
          <a:off x="8686849" y="42310050"/>
          <a:ext cx="1816051" cy="1177925"/>
        </a:xfrm>
        <a:prstGeom prst="rect">
          <a:avLst/>
        </a:prstGeom>
      </xdr:spPr>
    </xdr:pic>
    <xdr:clientData/>
  </xdr:twoCellAnchor>
  <xdr:twoCellAnchor editAs="oneCell">
    <xdr:from>
      <xdr:col>8</xdr:col>
      <xdr:colOff>179917</xdr:colOff>
      <xdr:row>9</xdr:row>
      <xdr:rowOff>137584</xdr:rowOff>
    </xdr:from>
    <xdr:to>
      <xdr:col>8</xdr:col>
      <xdr:colOff>2796730</xdr:colOff>
      <xdr:row>9</xdr:row>
      <xdr:rowOff>1218142</xdr:rowOff>
    </xdr:to>
    <xdr:pic>
      <xdr:nvPicPr>
        <xdr:cNvPr id="18" name="Imagen 17">
          <a:extLst>
            <a:ext uri="{FF2B5EF4-FFF2-40B4-BE49-F238E27FC236}">
              <a16:creationId xmlns:a16="http://schemas.microsoft.com/office/drawing/2014/main" id="{670E2655-CDED-41A5-AA90-6A841BAD40C9}"/>
            </a:ext>
            <a:ext uri="{147F2762-F138-4A5C-976F-8EAC2B608ADB}">
              <a16:predDERef xmlns:a16="http://schemas.microsoft.com/office/drawing/2014/main" pred="{3DDAD321-F491-9424-C886-49C3532C1505}"/>
            </a:ext>
          </a:extLst>
        </xdr:cNvPr>
        <xdr:cNvPicPr>
          <a:picLocks noChangeAspect="1"/>
        </xdr:cNvPicPr>
      </xdr:nvPicPr>
      <xdr:blipFill>
        <a:blip xmlns:r="http://schemas.openxmlformats.org/officeDocument/2006/relationships" r:embed="rId10"/>
        <a:srcRect t="8751" b="19932"/>
        <a:stretch/>
      </xdr:blipFill>
      <xdr:spPr>
        <a:xfrm>
          <a:off x="8286750" y="6402917"/>
          <a:ext cx="2616813" cy="1080558"/>
        </a:xfrm>
        <a:prstGeom prst="rect">
          <a:avLst/>
        </a:prstGeom>
      </xdr:spPr>
    </xdr:pic>
    <xdr:clientData/>
  </xdr:twoCellAnchor>
  <xdr:twoCellAnchor editAs="oneCell">
    <xdr:from>
      <xdr:col>3</xdr:col>
      <xdr:colOff>514351</xdr:colOff>
      <xdr:row>9</xdr:row>
      <xdr:rowOff>304801</xdr:rowOff>
    </xdr:from>
    <xdr:to>
      <xdr:col>3</xdr:col>
      <xdr:colOff>2960771</xdr:colOff>
      <xdr:row>9</xdr:row>
      <xdr:rowOff>1111251</xdr:rowOff>
    </xdr:to>
    <xdr:pic>
      <xdr:nvPicPr>
        <xdr:cNvPr id="19" name="Imagen 18" descr="Imagen que contiene Flecha&#10;&#10;Descripción generada automáticamente">
          <a:extLst>
            <a:ext uri="{FF2B5EF4-FFF2-40B4-BE49-F238E27FC236}">
              <a16:creationId xmlns:a16="http://schemas.microsoft.com/office/drawing/2014/main" id="{CCC50102-9AEF-45DA-A1F8-2D0CBDB6C819}"/>
            </a:ext>
            <a:ext uri="{147F2762-F138-4A5C-976F-8EAC2B608ADB}">
              <a16:predDERef xmlns:a16="http://schemas.microsoft.com/office/drawing/2014/main" pred="{9CF7D172-6631-6901-E007-02F2BBE1B077}"/>
            </a:ext>
          </a:extLst>
        </xdr:cNvPr>
        <xdr:cNvPicPr>
          <a:picLocks noChangeAspect="1"/>
        </xdr:cNvPicPr>
      </xdr:nvPicPr>
      <xdr:blipFill>
        <a:blip xmlns:r="http://schemas.openxmlformats.org/officeDocument/2006/relationships" r:embed="rId11"/>
        <a:stretch>
          <a:fillRect/>
        </a:stretch>
      </xdr:blipFill>
      <xdr:spPr>
        <a:xfrm>
          <a:off x="2387601" y="6570134"/>
          <a:ext cx="2446420" cy="806450"/>
        </a:xfrm>
        <a:prstGeom prst="rect">
          <a:avLst/>
        </a:prstGeom>
      </xdr:spPr>
    </xdr:pic>
    <xdr:clientData/>
  </xdr:twoCellAnchor>
  <xdr:twoCellAnchor editAs="oneCell">
    <xdr:from>
      <xdr:col>3</xdr:col>
      <xdr:colOff>123825</xdr:colOff>
      <xdr:row>23</xdr:row>
      <xdr:rowOff>152400</xdr:rowOff>
    </xdr:from>
    <xdr:to>
      <xdr:col>4</xdr:col>
      <xdr:colOff>333375</xdr:colOff>
      <xdr:row>24</xdr:row>
      <xdr:rowOff>168275</xdr:rowOff>
    </xdr:to>
    <xdr:pic>
      <xdr:nvPicPr>
        <xdr:cNvPr id="20" name="Imagen 19">
          <a:extLst>
            <a:ext uri="{FF2B5EF4-FFF2-40B4-BE49-F238E27FC236}">
              <a16:creationId xmlns:a16="http://schemas.microsoft.com/office/drawing/2014/main" id="{BF6AA83F-56C2-45C1-AE7E-512EB664FEF3}"/>
            </a:ext>
            <a:ext uri="{147F2762-F138-4A5C-976F-8EAC2B608ADB}">
              <a16:predDERef xmlns:a16="http://schemas.microsoft.com/office/drawing/2014/main" pred="{10B3A47B-324E-47CA-ABB4-657ABFB9F3CE}"/>
            </a:ext>
          </a:extLst>
        </xdr:cNvPr>
        <xdr:cNvPicPr>
          <a:picLocks noChangeAspect="1"/>
        </xdr:cNvPicPr>
      </xdr:nvPicPr>
      <xdr:blipFill>
        <a:blip xmlns:r="http://schemas.openxmlformats.org/officeDocument/2006/relationships" r:embed="rId12"/>
        <a:stretch>
          <a:fillRect/>
        </a:stretch>
      </xdr:blipFill>
      <xdr:spPr>
        <a:xfrm>
          <a:off x="1984375" y="14890750"/>
          <a:ext cx="971550" cy="1362075"/>
        </a:xfrm>
        <a:prstGeom prst="rect">
          <a:avLst/>
        </a:prstGeom>
      </xdr:spPr>
    </xdr:pic>
    <xdr:clientData/>
  </xdr:twoCellAnchor>
  <xdr:twoCellAnchor editAs="oneCell">
    <xdr:from>
      <xdr:col>8</xdr:col>
      <xdr:colOff>171450</xdr:colOff>
      <xdr:row>23</xdr:row>
      <xdr:rowOff>142875</xdr:rowOff>
    </xdr:from>
    <xdr:to>
      <xdr:col>11</xdr:col>
      <xdr:colOff>4233</xdr:colOff>
      <xdr:row>24</xdr:row>
      <xdr:rowOff>158750</xdr:rowOff>
    </xdr:to>
    <xdr:pic>
      <xdr:nvPicPr>
        <xdr:cNvPr id="21" name="Imagen 20">
          <a:extLst>
            <a:ext uri="{FF2B5EF4-FFF2-40B4-BE49-F238E27FC236}">
              <a16:creationId xmlns:a16="http://schemas.microsoft.com/office/drawing/2014/main" id="{B68C106E-1649-4167-8B2A-FEB42D9DC326}"/>
            </a:ext>
            <a:ext uri="{147F2762-F138-4A5C-976F-8EAC2B608ADB}">
              <a16:predDERef xmlns:a16="http://schemas.microsoft.com/office/drawing/2014/main" pred="{F88FE055-2195-7264-9C89-721C2E3E9842}"/>
            </a:ext>
          </a:extLst>
        </xdr:cNvPr>
        <xdr:cNvPicPr>
          <a:picLocks noChangeAspect="1"/>
        </xdr:cNvPicPr>
      </xdr:nvPicPr>
      <xdr:blipFill>
        <a:blip xmlns:r="http://schemas.openxmlformats.org/officeDocument/2006/relationships" r:embed="rId13"/>
        <a:stretch>
          <a:fillRect/>
        </a:stretch>
      </xdr:blipFill>
      <xdr:spPr>
        <a:xfrm>
          <a:off x="8261350" y="14881225"/>
          <a:ext cx="1943100" cy="1362075"/>
        </a:xfrm>
        <a:prstGeom prst="rect">
          <a:avLst/>
        </a:prstGeom>
      </xdr:spPr>
    </xdr:pic>
    <xdr:clientData/>
  </xdr:twoCellAnchor>
  <xdr:twoCellAnchor editAs="oneCell">
    <xdr:from>
      <xdr:col>13</xdr:col>
      <xdr:colOff>0</xdr:colOff>
      <xdr:row>22</xdr:row>
      <xdr:rowOff>2114550</xdr:rowOff>
    </xdr:from>
    <xdr:to>
      <xdr:col>16</xdr:col>
      <xdr:colOff>0</xdr:colOff>
      <xdr:row>25</xdr:row>
      <xdr:rowOff>3175</xdr:rowOff>
    </xdr:to>
    <xdr:pic>
      <xdr:nvPicPr>
        <xdr:cNvPr id="22" name="Imagen 5">
          <a:extLst>
            <a:ext uri="{FF2B5EF4-FFF2-40B4-BE49-F238E27FC236}">
              <a16:creationId xmlns:a16="http://schemas.microsoft.com/office/drawing/2014/main" id="{CB953349-E7D0-4E70-B6EE-AE560F898894}"/>
            </a:ext>
            <a:ext uri="{147F2762-F138-4A5C-976F-8EAC2B608ADB}">
              <a16:predDERef xmlns:a16="http://schemas.microsoft.com/office/drawing/2014/main" pred="{08D40F51-730A-8988-95F8-418D32BC11DE}"/>
            </a:ext>
          </a:extLst>
        </xdr:cNvPr>
        <xdr:cNvPicPr>
          <a:picLocks noChangeAspect="1"/>
        </xdr:cNvPicPr>
      </xdr:nvPicPr>
      <xdr:blipFill>
        <a:blip xmlns:r="http://schemas.openxmlformats.org/officeDocument/2006/relationships" r:embed="rId14"/>
        <a:stretch>
          <a:fillRect/>
        </a:stretch>
      </xdr:blipFill>
      <xdr:spPr>
        <a:xfrm>
          <a:off x="13284200" y="14738350"/>
          <a:ext cx="2286000" cy="1533525"/>
        </a:xfrm>
        <a:prstGeom prst="rect">
          <a:avLst/>
        </a:prstGeom>
      </xdr:spPr>
    </xdr:pic>
    <xdr:clientData/>
  </xdr:twoCellAnchor>
  <xdr:twoCellAnchor editAs="oneCell">
    <xdr:from>
      <xdr:col>3</xdr:col>
      <xdr:colOff>598307</xdr:colOff>
      <xdr:row>38</xdr:row>
      <xdr:rowOff>169333</xdr:rowOff>
    </xdr:from>
    <xdr:to>
      <xdr:col>3</xdr:col>
      <xdr:colOff>3018367</xdr:colOff>
      <xdr:row>38</xdr:row>
      <xdr:rowOff>1178983</xdr:rowOff>
    </xdr:to>
    <xdr:pic>
      <xdr:nvPicPr>
        <xdr:cNvPr id="23" name="Imagen 22" descr="Blunt - Kelly Thompson Coupe Umbrella Limited Edition | Peter's of ...">
          <a:extLst>
            <a:ext uri="{FF2B5EF4-FFF2-40B4-BE49-F238E27FC236}">
              <a16:creationId xmlns:a16="http://schemas.microsoft.com/office/drawing/2014/main" id="{A58BFD0B-1EB1-4C36-8836-FB45742767BA}"/>
            </a:ext>
            <a:ext uri="{147F2762-F138-4A5C-976F-8EAC2B608ADB}">
              <a16:predDERef xmlns:a16="http://schemas.microsoft.com/office/drawing/2014/main" pred="{ED0D6ED5-E80F-DF9C-1CEB-04BDD12601C9}"/>
            </a:ext>
          </a:extLst>
        </xdr:cNvPr>
        <xdr:cNvPicPr>
          <a:picLocks noChangeAspect="1"/>
        </xdr:cNvPicPr>
      </xdr:nvPicPr>
      <xdr:blipFill>
        <a:blip xmlns:r="http://schemas.openxmlformats.org/officeDocument/2006/relationships" r:embed="rId1"/>
        <a:stretch>
          <a:fillRect/>
        </a:stretch>
      </xdr:blipFill>
      <xdr:spPr>
        <a:xfrm>
          <a:off x="2471557" y="19949583"/>
          <a:ext cx="2420060" cy="1009650"/>
        </a:xfrm>
        <a:prstGeom prst="rect">
          <a:avLst/>
        </a:prstGeom>
      </xdr:spPr>
    </xdr:pic>
    <xdr:clientData/>
  </xdr:twoCellAnchor>
  <xdr:twoCellAnchor editAs="oneCell">
    <xdr:from>
      <xdr:col>8</xdr:col>
      <xdr:colOff>0</xdr:colOff>
      <xdr:row>37</xdr:row>
      <xdr:rowOff>3095625</xdr:rowOff>
    </xdr:from>
    <xdr:to>
      <xdr:col>11</xdr:col>
      <xdr:colOff>4233</xdr:colOff>
      <xdr:row>42</xdr:row>
      <xdr:rowOff>92075</xdr:rowOff>
    </xdr:to>
    <xdr:pic>
      <xdr:nvPicPr>
        <xdr:cNvPr id="24" name="Imagen 23" descr="We’ve Got Our Ion These Fun Chemistry Gifts For Kids And Grownups">
          <a:extLst>
            <a:ext uri="{FF2B5EF4-FFF2-40B4-BE49-F238E27FC236}">
              <a16:creationId xmlns:a16="http://schemas.microsoft.com/office/drawing/2014/main" id="{D99ADC50-A8C1-448C-97E8-1153BB79B8E4}"/>
            </a:ext>
            <a:ext uri="{147F2762-F138-4A5C-976F-8EAC2B608ADB}">
              <a16:predDERef xmlns:a16="http://schemas.microsoft.com/office/drawing/2014/main" pred="{F576114C-A714-A6A7-0595-BE7178F4FA55}"/>
            </a:ext>
          </a:extLst>
        </xdr:cNvPr>
        <xdr:cNvPicPr>
          <a:picLocks noChangeAspect="1"/>
        </xdr:cNvPicPr>
      </xdr:nvPicPr>
      <xdr:blipFill>
        <a:blip xmlns:r="http://schemas.openxmlformats.org/officeDocument/2006/relationships" r:embed="rId2"/>
        <a:stretch>
          <a:fillRect/>
        </a:stretch>
      </xdr:blipFill>
      <xdr:spPr>
        <a:xfrm>
          <a:off x="8089900" y="22494875"/>
          <a:ext cx="2076450" cy="2070100"/>
        </a:xfrm>
        <a:prstGeom prst="rect">
          <a:avLst/>
        </a:prstGeom>
      </xdr:spPr>
    </xdr:pic>
    <xdr:clientData/>
  </xdr:twoCellAnchor>
  <xdr:twoCellAnchor editAs="oneCell">
    <xdr:from>
      <xdr:col>13</xdr:col>
      <xdr:colOff>0</xdr:colOff>
      <xdr:row>38</xdr:row>
      <xdr:rowOff>0</xdr:rowOff>
    </xdr:from>
    <xdr:to>
      <xdr:col>15</xdr:col>
      <xdr:colOff>716280</xdr:colOff>
      <xdr:row>43</xdr:row>
      <xdr:rowOff>78232</xdr:rowOff>
    </xdr:to>
    <xdr:pic>
      <xdr:nvPicPr>
        <xdr:cNvPr id="25" name="Imagen 24" descr="(1) Mr and Mrs Gift Set Yeti Tumblers with Wedding Date | Small Batch ...">
          <a:extLst>
            <a:ext uri="{FF2B5EF4-FFF2-40B4-BE49-F238E27FC236}">
              <a16:creationId xmlns:a16="http://schemas.microsoft.com/office/drawing/2014/main" id="{B8E9B65F-7FC8-409A-A704-A7EE89CD77FF}"/>
            </a:ext>
            <a:ext uri="{147F2762-F138-4A5C-976F-8EAC2B608ADB}">
              <a16:predDERef xmlns:a16="http://schemas.microsoft.com/office/drawing/2014/main" pred="{0235D7F1-0744-9E46-EF91-55297372D936}"/>
            </a:ext>
          </a:extLst>
        </xdr:cNvPr>
        <xdr:cNvPicPr>
          <a:picLocks noChangeAspect="1"/>
        </xdr:cNvPicPr>
      </xdr:nvPicPr>
      <xdr:blipFill>
        <a:blip xmlns:r="http://schemas.openxmlformats.org/officeDocument/2006/relationships" r:embed="rId3"/>
        <a:stretch>
          <a:fillRect/>
        </a:stretch>
      </xdr:blipFill>
      <xdr:spPr>
        <a:xfrm>
          <a:off x="13284200" y="22498050"/>
          <a:ext cx="2240280" cy="2237232"/>
        </a:xfrm>
        <a:prstGeom prst="rect">
          <a:avLst/>
        </a:prstGeom>
      </xdr:spPr>
    </xdr:pic>
    <xdr:clientData/>
  </xdr:twoCellAnchor>
  <xdr:twoCellAnchor editAs="oneCell">
    <xdr:from>
      <xdr:col>3</xdr:col>
      <xdr:colOff>0</xdr:colOff>
      <xdr:row>52</xdr:row>
      <xdr:rowOff>0</xdr:rowOff>
    </xdr:from>
    <xdr:to>
      <xdr:col>5</xdr:col>
      <xdr:colOff>180975</xdr:colOff>
      <xdr:row>57</xdr:row>
      <xdr:rowOff>44450</xdr:rowOff>
    </xdr:to>
    <xdr:pic>
      <xdr:nvPicPr>
        <xdr:cNvPr id="26" name="Imagen 25" descr="Texto&#10;&#10;Descripción generada automáticamente">
          <a:extLst>
            <a:ext uri="{FF2B5EF4-FFF2-40B4-BE49-F238E27FC236}">
              <a16:creationId xmlns:a16="http://schemas.microsoft.com/office/drawing/2014/main" id="{D6B2226A-C560-4A13-896F-74160EE32FAF}"/>
            </a:ext>
            <a:ext uri="{147F2762-F138-4A5C-976F-8EAC2B608ADB}">
              <a16:predDERef xmlns:a16="http://schemas.microsoft.com/office/drawing/2014/main" pred="{8107F270-A68C-E5A2-7796-16CF6D7FE557}"/>
            </a:ext>
          </a:extLst>
        </xdr:cNvPr>
        <xdr:cNvPicPr>
          <a:picLocks noChangeAspect="1"/>
        </xdr:cNvPicPr>
      </xdr:nvPicPr>
      <xdr:blipFill>
        <a:blip xmlns:r="http://schemas.openxmlformats.org/officeDocument/2006/relationships" r:embed="rId4"/>
        <a:stretch>
          <a:fillRect/>
        </a:stretch>
      </xdr:blipFill>
      <xdr:spPr>
        <a:xfrm>
          <a:off x="1860550" y="31794450"/>
          <a:ext cx="1704975" cy="2571750"/>
        </a:xfrm>
        <a:prstGeom prst="rect">
          <a:avLst/>
        </a:prstGeom>
      </xdr:spPr>
    </xdr:pic>
    <xdr:clientData/>
  </xdr:twoCellAnchor>
  <xdr:twoCellAnchor editAs="oneCell">
    <xdr:from>
      <xdr:col>8</xdr:col>
      <xdr:colOff>0</xdr:colOff>
      <xdr:row>52</xdr:row>
      <xdr:rowOff>0</xdr:rowOff>
    </xdr:from>
    <xdr:to>
      <xdr:col>11</xdr:col>
      <xdr:colOff>114300</xdr:colOff>
      <xdr:row>53</xdr:row>
      <xdr:rowOff>171450</xdr:rowOff>
    </xdr:to>
    <xdr:pic>
      <xdr:nvPicPr>
        <xdr:cNvPr id="27" name="Imagen 26">
          <a:extLst>
            <a:ext uri="{FF2B5EF4-FFF2-40B4-BE49-F238E27FC236}">
              <a16:creationId xmlns:a16="http://schemas.microsoft.com/office/drawing/2014/main" id="{8DEA90E9-71C8-4737-B33F-533ADE5E217C}"/>
            </a:ext>
            <a:ext uri="{147F2762-F138-4A5C-976F-8EAC2B608ADB}">
              <a16:predDERef xmlns:a16="http://schemas.microsoft.com/office/drawing/2014/main" pred="{3A5F19A0-C71D-774B-18FC-2A25F0FE57B6}"/>
            </a:ext>
          </a:extLst>
        </xdr:cNvPr>
        <xdr:cNvPicPr>
          <a:picLocks noChangeAspect="1"/>
        </xdr:cNvPicPr>
      </xdr:nvPicPr>
      <xdr:blipFill>
        <a:blip xmlns:r="http://schemas.openxmlformats.org/officeDocument/2006/relationships" r:embed="rId5"/>
        <a:stretch>
          <a:fillRect/>
        </a:stretch>
      </xdr:blipFill>
      <xdr:spPr>
        <a:xfrm>
          <a:off x="8089900" y="31794450"/>
          <a:ext cx="2400300" cy="1962150"/>
        </a:xfrm>
        <a:prstGeom prst="rect">
          <a:avLst/>
        </a:prstGeom>
      </xdr:spPr>
    </xdr:pic>
    <xdr:clientData/>
  </xdr:twoCellAnchor>
  <xdr:twoCellAnchor editAs="oneCell">
    <xdr:from>
      <xdr:col>13</xdr:col>
      <xdr:colOff>0</xdr:colOff>
      <xdr:row>52</xdr:row>
      <xdr:rowOff>0</xdr:rowOff>
    </xdr:from>
    <xdr:to>
      <xdr:col>16</xdr:col>
      <xdr:colOff>628650</xdr:colOff>
      <xdr:row>55</xdr:row>
      <xdr:rowOff>31750</xdr:rowOff>
    </xdr:to>
    <xdr:pic>
      <xdr:nvPicPr>
        <xdr:cNvPr id="28" name="Imagen 27">
          <a:extLst>
            <a:ext uri="{FF2B5EF4-FFF2-40B4-BE49-F238E27FC236}">
              <a16:creationId xmlns:a16="http://schemas.microsoft.com/office/drawing/2014/main" id="{0047CDEB-ABF8-425D-9E3A-0D37B1131C4B}"/>
            </a:ext>
            <a:ext uri="{147F2762-F138-4A5C-976F-8EAC2B608ADB}">
              <a16:predDERef xmlns:a16="http://schemas.microsoft.com/office/drawing/2014/main" pred="{D60C5840-6788-0C1C-D5E7-80D8AF8E9B7E}"/>
            </a:ext>
          </a:extLst>
        </xdr:cNvPr>
        <xdr:cNvPicPr>
          <a:picLocks noChangeAspect="1"/>
        </xdr:cNvPicPr>
      </xdr:nvPicPr>
      <xdr:blipFill>
        <a:blip xmlns:r="http://schemas.openxmlformats.org/officeDocument/2006/relationships" r:embed="rId6"/>
        <a:stretch>
          <a:fillRect/>
        </a:stretch>
      </xdr:blipFill>
      <xdr:spPr>
        <a:xfrm>
          <a:off x="13284200" y="31794450"/>
          <a:ext cx="2914650" cy="2190750"/>
        </a:xfrm>
        <a:prstGeom prst="rect">
          <a:avLst/>
        </a:prstGeom>
      </xdr:spPr>
    </xdr:pic>
    <xdr:clientData/>
  </xdr:twoCellAnchor>
  <xdr:twoCellAnchor editAs="oneCell">
    <xdr:from>
      <xdr:col>3</xdr:col>
      <xdr:colOff>1090083</xdr:colOff>
      <xdr:row>66</xdr:row>
      <xdr:rowOff>471074</xdr:rowOff>
    </xdr:from>
    <xdr:to>
      <xdr:col>4</xdr:col>
      <xdr:colOff>425450</xdr:colOff>
      <xdr:row>66</xdr:row>
      <xdr:rowOff>1731433</xdr:rowOff>
    </xdr:to>
    <xdr:pic>
      <xdr:nvPicPr>
        <xdr:cNvPr id="29" name="Imagen 28" descr="Uni-Ball UB-150 Micro Liquid Ink Rollerball Pens - 0.5mm - 4 Colours ...">
          <a:extLst>
            <a:ext uri="{FF2B5EF4-FFF2-40B4-BE49-F238E27FC236}">
              <a16:creationId xmlns:a16="http://schemas.microsoft.com/office/drawing/2014/main" id="{2648CAC2-7E21-420F-8111-7F1883B53AFC}"/>
            </a:ext>
            <a:ext uri="{147F2762-F138-4A5C-976F-8EAC2B608ADB}">
              <a16:predDERef xmlns:a16="http://schemas.microsoft.com/office/drawing/2014/main" pred="{896BEEF3-D2B8-0AE8-76D0-23DED46D24F5}"/>
            </a:ext>
          </a:extLst>
        </xdr:cNvPr>
        <xdr:cNvPicPr>
          <a:picLocks noChangeAspect="1"/>
        </xdr:cNvPicPr>
      </xdr:nvPicPr>
      <xdr:blipFill>
        <a:blip xmlns:r="http://schemas.openxmlformats.org/officeDocument/2006/relationships" r:embed="rId7"/>
        <a:stretch>
          <a:fillRect/>
        </a:stretch>
      </xdr:blipFill>
      <xdr:spPr>
        <a:xfrm>
          <a:off x="2963333" y="34443574"/>
          <a:ext cx="3155950" cy="1260359"/>
        </a:xfrm>
        <a:prstGeom prst="rect">
          <a:avLst/>
        </a:prstGeom>
      </xdr:spPr>
    </xdr:pic>
    <xdr:clientData/>
  </xdr:twoCellAnchor>
  <xdr:twoCellAnchor editAs="oneCell">
    <xdr:from>
      <xdr:col>8</xdr:col>
      <xdr:colOff>129064</xdr:colOff>
      <xdr:row>66</xdr:row>
      <xdr:rowOff>465665</xdr:rowOff>
    </xdr:from>
    <xdr:to>
      <xdr:col>8</xdr:col>
      <xdr:colOff>2583392</xdr:colOff>
      <xdr:row>66</xdr:row>
      <xdr:rowOff>1718732</xdr:rowOff>
    </xdr:to>
    <xdr:pic>
      <xdr:nvPicPr>
        <xdr:cNvPr id="30" name="Imagen 29" descr="Imprinted Logo Bamboo Wood Cell Phone Stand">
          <a:extLst>
            <a:ext uri="{FF2B5EF4-FFF2-40B4-BE49-F238E27FC236}">
              <a16:creationId xmlns:a16="http://schemas.microsoft.com/office/drawing/2014/main" id="{0F7DFDD5-5955-4B1E-A274-1339BF0683C7}"/>
            </a:ext>
            <a:ext uri="{147F2762-F138-4A5C-976F-8EAC2B608ADB}">
              <a16:predDERef xmlns:a16="http://schemas.microsoft.com/office/drawing/2014/main" pred="{03015E90-53A6-7CD2-5F72-FF5879CDBCD3}"/>
            </a:ext>
          </a:extLst>
        </xdr:cNvPr>
        <xdr:cNvPicPr>
          <a:picLocks noChangeAspect="1"/>
        </xdr:cNvPicPr>
      </xdr:nvPicPr>
      <xdr:blipFill>
        <a:blip xmlns:r="http://schemas.openxmlformats.org/officeDocument/2006/relationships" r:embed="rId8"/>
        <a:stretch>
          <a:fillRect/>
        </a:stretch>
      </xdr:blipFill>
      <xdr:spPr>
        <a:xfrm>
          <a:off x="8235897" y="34438165"/>
          <a:ext cx="2454328" cy="1253067"/>
        </a:xfrm>
        <a:prstGeom prst="rect">
          <a:avLst/>
        </a:prstGeom>
      </xdr:spPr>
    </xdr:pic>
    <xdr:clientData/>
  </xdr:twoCellAnchor>
  <xdr:twoCellAnchor editAs="oneCell">
    <xdr:from>
      <xdr:col>13</xdr:col>
      <xdr:colOff>190501</xdr:colOff>
      <xdr:row>66</xdr:row>
      <xdr:rowOff>654363</xdr:rowOff>
    </xdr:from>
    <xdr:to>
      <xdr:col>13</xdr:col>
      <xdr:colOff>2910417</xdr:colOff>
      <xdr:row>66</xdr:row>
      <xdr:rowOff>1654175</xdr:rowOff>
    </xdr:to>
    <xdr:pic>
      <xdr:nvPicPr>
        <xdr:cNvPr id="31" name="Imagen 30">
          <a:extLst>
            <a:ext uri="{FF2B5EF4-FFF2-40B4-BE49-F238E27FC236}">
              <a16:creationId xmlns:a16="http://schemas.microsoft.com/office/drawing/2014/main" id="{78A54F69-FE0C-4911-AF14-0055F41C5751}"/>
            </a:ext>
            <a:ext uri="{147F2762-F138-4A5C-976F-8EAC2B608ADB}">
              <a16:predDERef xmlns:a16="http://schemas.microsoft.com/office/drawing/2014/main" pred="{0E9500C8-021E-9D4C-4DF1-6125443CD6C8}"/>
            </a:ext>
          </a:extLst>
        </xdr:cNvPr>
        <xdr:cNvPicPr>
          <a:picLocks noChangeAspect="1"/>
        </xdr:cNvPicPr>
      </xdr:nvPicPr>
      <xdr:blipFill>
        <a:blip xmlns:r="http://schemas.openxmlformats.org/officeDocument/2006/relationships" r:embed="rId9"/>
        <a:stretch>
          <a:fillRect/>
        </a:stretch>
      </xdr:blipFill>
      <xdr:spPr>
        <a:xfrm>
          <a:off x="13504334" y="34626863"/>
          <a:ext cx="2719916" cy="999812"/>
        </a:xfrm>
        <a:prstGeom prst="rect">
          <a:avLst/>
        </a:prstGeom>
      </xdr:spPr>
    </xdr:pic>
    <xdr:clientData/>
  </xdr:twoCellAnchor>
  <xdr:twoCellAnchor editAs="oneCell">
    <xdr:from>
      <xdr:col>3</xdr:col>
      <xdr:colOff>682404</xdr:colOff>
      <xdr:row>80</xdr:row>
      <xdr:rowOff>952498</xdr:rowOff>
    </xdr:from>
    <xdr:to>
      <xdr:col>3</xdr:col>
      <xdr:colOff>3249082</xdr:colOff>
      <xdr:row>80</xdr:row>
      <xdr:rowOff>1881715</xdr:rowOff>
    </xdr:to>
    <xdr:pic>
      <xdr:nvPicPr>
        <xdr:cNvPr id="32" name="Imagen 31">
          <a:extLst>
            <a:ext uri="{FF2B5EF4-FFF2-40B4-BE49-F238E27FC236}">
              <a16:creationId xmlns:a16="http://schemas.microsoft.com/office/drawing/2014/main" id="{9203A0DB-3926-4386-8D66-1C047F5D141D}"/>
            </a:ext>
            <a:ext uri="{147F2762-F138-4A5C-976F-8EAC2B608ADB}">
              <a16:predDERef xmlns:a16="http://schemas.microsoft.com/office/drawing/2014/main" pred="{EDEF8C96-84D9-06E0-C5CD-B19408F1EA4D}"/>
            </a:ext>
          </a:extLst>
        </xdr:cNvPr>
        <xdr:cNvPicPr>
          <a:picLocks noChangeAspect="1"/>
        </xdr:cNvPicPr>
      </xdr:nvPicPr>
      <xdr:blipFill>
        <a:blip xmlns:r="http://schemas.openxmlformats.org/officeDocument/2006/relationships" r:embed="rId15"/>
        <a:stretch>
          <a:fillRect/>
        </a:stretch>
      </xdr:blipFill>
      <xdr:spPr>
        <a:xfrm>
          <a:off x="2555654" y="42312165"/>
          <a:ext cx="2566678" cy="929217"/>
        </a:xfrm>
        <a:prstGeom prst="rect">
          <a:avLst/>
        </a:prstGeom>
      </xdr:spPr>
    </xdr:pic>
    <xdr:clientData/>
  </xdr:twoCellAnchor>
  <xdr:twoCellAnchor editAs="oneCell">
    <xdr:from>
      <xdr:col>8</xdr:col>
      <xdr:colOff>608870</xdr:colOff>
      <xdr:row>80</xdr:row>
      <xdr:rowOff>687916</xdr:rowOff>
    </xdr:from>
    <xdr:to>
      <xdr:col>8</xdr:col>
      <xdr:colOff>2387599</xdr:colOff>
      <xdr:row>80</xdr:row>
      <xdr:rowOff>1810808</xdr:rowOff>
    </xdr:to>
    <xdr:pic>
      <xdr:nvPicPr>
        <xdr:cNvPr id="33" name="Imagen 8" descr="Texto&#10;&#10;Descripción generada automáticamente">
          <a:extLst>
            <a:ext uri="{FF2B5EF4-FFF2-40B4-BE49-F238E27FC236}">
              <a16:creationId xmlns:a16="http://schemas.microsoft.com/office/drawing/2014/main" id="{FA9174FA-1995-46FB-91D5-2211DAA057D7}"/>
            </a:ext>
            <a:ext uri="{147F2762-F138-4A5C-976F-8EAC2B608ADB}">
              <a16:predDERef xmlns:a16="http://schemas.microsoft.com/office/drawing/2014/main" pred="{C1A2A933-F103-F51D-4E22-5A74D3536AE7}"/>
            </a:ext>
          </a:extLst>
        </xdr:cNvPr>
        <xdr:cNvPicPr>
          <a:picLocks noChangeAspect="1"/>
        </xdr:cNvPicPr>
      </xdr:nvPicPr>
      <xdr:blipFill>
        <a:blip xmlns:r="http://schemas.openxmlformats.org/officeDocument/2006/relationships" r:embed="rId4"/>
        <a:stretch>
          <a:fillRect/>
        </a:stretch>
      </xdr:blipFill>
      <xdr:spPr>
        <a:xfrm>
          <a:off x="8715703" y="42047583"/>
          <a:ext cx="1778729" cy="1122892"/>
        </a:xfrm>
        <a:prstGeom prst="rect">
          <a:avLst/>
        </a:prstGeom>
      </xdr:spPr>
    </xdr:pic>
    <xdr:clientData/>
  </xdr:twoCellAnchor>
  <xdr:twoCellAnchor editAs="oneCell">
    <xdr:from>
      <xdr:col>13</xdr:col>
      <xdr:colOff>350994</xdr:colOff>
      <xdr:row>80</xdr:row>
      <xdr:rowOff>624417</xdr:rowOff>
    </xdr:from>
    <xdr:to>
      <xdr:col>14</xdr:col>
      <xdr:colOff>7409</xdr:colOff>
      <xdr:row>80</xdr:row>
      <xdr:rowOff>2049992</xdr:rowOff>
    </xdr:to>
    <xdr:pic>
      <xdr:nvPicPr>
        <xdr:cNvPr id="34" name="Imagen 33" descr="BOTILITO METALICO SUBLIMACION FILIP">
          <a:extLst>
            <a:ext uri="{FF2B5EF4-FFF2-40B4-BE49-F238E27FC236}">
              <a16:creationId xmlns:a16="http://schemas.microsoft.com/office/drawing/2014/main" id="{228C4353-BD89-423B-850B-FF281EBB78FD}"/>
            </a:ext>
            <a:ext uri="{147F2762-F138-4A5C-976F-8EAC2B608ADB}">
              <a16:predDERef xmlns:a16="http://schemas.microsoft.com/office/drawing/2014/main" pred="{E3028D5E-86D3-443F-8A6E-D572E3FD8C92}"/>
            </a:ext>
          </a:extLst>
        </xdr:cNvPr>
        <xdr:cNvPicPr>
          <a:picLocks noChangeAspect="1"/>
        </xdr:cNvPicPr>
      </xdr:nvPicPr>
      <xdr:blipFill>
        <a:blip xmlns:r="http://schemas.openxmlformats.org/officeDocument/2006/relationships" r:embed="rId16"/>
        <a:stretch>
          <a:fillRect/>
        </a:stretch>
      </xdr:blipFill>
      <xdr:spPr>
        <a:xfrm>
          <a:off x="13664827" y="41984084"/>
          <a:ext cx="2884332" cy="1425575"/>
        </a:xfrm>
        <a:prstGeom prst="rect">
          <a:avLst/>
        </a:prstGeom>
      </xdr:spPr>
    </xdr:pic>
    <xdr:clientData/>
  </xdr:twoCellAnchor>
  <xdr:twoCellAnchor editAs="oneCell">
    <xdr:from>
      <xdr:col>3</xdr:col>
      <xdr:colOff>338667</xdr:colOff>
      <xdr:row>94</xdr:row>
      <xdr:rowOff>248235</xdr:rowOff>
    </xdr:from>
    <xdr:to>
      <xdr:col>3</xdr:col>
      <xdr:colOff>2803523</xdr:colOff>
      <xdr:row>94</xdr:row>
      <xdr:rowOff>1304924</xdr:rowOff>
    </xdr:to>
    <xdr:pic>
      <xdr:nvPicPr>
        <xdr:cNvPr id="35" name="Imagen 34" descr="abanico, abanico tela africana, abanicos originale - Artesanum">
          <a:extLst>
            <a:ext uri="{FF2B5EF4-FFF2-40B4-BE49-F238E27FC236}">
              <a16:creationId xmlns:a16="http://schemas.microsoft.com/office/drawing/2014/main" id="{FE89582D-4317-452C-A7CC-4F3EAE380CFA}"/>
            </a:ext>
            <a:ext uri="{147F2762-F138-4A5C-976F-8EAC2B608ADB}">
              <a16:predDERef xmlns:a16="http://schemas.microsoft.com/office/drawing/2014/main" pred="{AE00F308-3951-0B52-A9A1-3F523DFC775F}"/>
            </a:ext>
          </a:extLst>
        </xdr:cNvPr>
        <xdr:cNvPicPr>
          <a:picLocks noChangeAspect="1"/>
        </xdr:cNvPicPr>
      </xdr:nvPicPr>
      <xdr:blipFill>
        <a:blip xmlns:r="http://schemas.openxmlformats.org/officeDocument/2006/relationships" r:embed="rId17"/>
        <a:stretch>
          <a:fillRect/>
        </a:stretch>
      </xdr:blipFill>
      <xdr:spPr>
        <a:xfrm>
          <a:off x="2211917" y="48000235"/>
          <a:ext cx="2464856" cy="1056689"/>
        </a:xfrm>
        <a:prstGeom prst="rect">
          <a:avLst/>
        </a:prstGeom>
      </xdr:spPr>
    </xdr:pic>
    <xdr:clientData/>
  </xdr:twoCellAnchor>
  <xdr:twoCellAnchor editAs="oneCell">
    <xdr:from>
      <xdr:col>8</xdr:col>
      <xdr:colOff>497417</xdr:colOff>
      <xdr:row>94</xdr:row>
      <xdr:rowOff>326141</xdr:rowOff>
    </xdr:from>
    <xdr:to>
      <xdr:col>8</xdr:col>
      <xdr:colOff>2547409</xdr:colOff>
      <xdr:row>94</xdr:row>
      <xdr:rowOff>1357840</xdr:rowOff>
    </xdr:to>
    <xdr:pic>
      <xdr:nvPicPr>
        <xdr:cNvPr id="36" name="Imagen 35" descr="Imagen que contiene Gráfico de burbujas&#10;&#10;Descripción generada automáticamente">
          <a:extLst>
            <a:ext uri="{FF2B5EF4-FFF2-40B4-BE49-F238E27FC236}">
              <a16:creationId xmlns:a16="http://schemas.microsoft.com/office/drawing/2014/main" id="{7BF10892-97F2-4BDC-8CC5-96FC690D7530}"/>
            </a:ext>
            <a:ext uri="{147F2762-F138-4A5C-976F-8EAC2B608ADB}">
              <a16:predDERef xmlns:a16="http://schemas.microsoft.com/office/drawing/2014/main" pred="{0241A7D2-185D-226E-B4C6-751B4F349572}"/>
            </a:ext>
          </a:extLst>
        </xdr:cNvPr>
        <xdr:cNvPicPr>
          <a:picLocks noChangeAspect="1"/>
        </xdr:cNvPicPr>
      </xdr:nvPicPr>
      <xdr:blipFill>
        <a:blip xmlns:r="http://schemas.openxmlformats.org/officeDocument/2006/relationships" r:embed="rId18"/>
        <a:stretch>
          <a:fillRect/>
        </a:stretch>
      </xdr:blipFill>
      <xdr:spPr>
        <a:xfrm>
          <a:off x="8604250" y="48078141"/>
          <a:ext cx="2049992" cy="1031699"/>
        </a:xfrm>
        <a:prstGeom prst="rect">
          <a:avLst/>
        </a:prstGeom>
      </xdr:spPr>
    </xdr:pic>
    <xdr:clientData/>
  </xdr:twoCellAnchor>
  <xdr:twoCellAnchor editAs="oneCell">
    <xdr:from>
      <xdr:col>13</xdr:col>
      <xdr:colOff>329691</xdr:colOff>
      <xdr:row>94</xdr:row>
      <xdr:rowOff>306916</xdr:rowOff>
    </xdr:from>
    <xdr:to>
      <xdr:col>13</xdr:col>
      <xdr:colOff>3060168</xdr:colOff>
      <xdr:row>94</xdr:row>
      <xdr:rowOff>1333499</xdr:rowOff>
    </xdr:to>
    <xdr:pic>
      <xdr:nvPicPr>
        <xdr:cNvPr id="37" name="Imagen 36">
          <a:extLst>
            <a:ext uri="{FF2B5EF4-FFF2-40B4-BE49-F238E27FC236}">
              <a16:creationId xmlns:a16="http://schemas.microsoft.com/office/drawing/2014/main" id="{FE81701B-D636-4A72-9E32-FBC87A0F6877}"/>
            </a:ext>
            <a:ext uri="{147F2762-F138-4A5C-976F-8EAC2B608ADB}">
              <a16:predDERef xmlns:a16="http://schemas.microsoft.com/office/drawing/2014/main" pred="{BC8233AB-111D-BE67-1EC7-FA9220E1B24A}"/>
            </a:ext>
          </a:extLst>
        </xdr:cNvPr>
        <xdr:cNvPicPr>
          <a:picLocks noChangeAspect="1"/>
        </xdr:cNvPicPr>
      </xdr:nvPicPr>
      <xdr:blipFill>
        <a:blip xmlns:r="http://schemas.openxmlformats.org/officeDocument/2006/relationships" r:embed="rId19"/>
        <a:stretch>
          <a:fillRect/>
        </a:stretch>
      </xdr:blipFill>
      <xdr:spPr>
        <a:xfrm>
          <a:off x="13643524" y="48058916"/>
          <a:ext cx="2730477" cy="10265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124558</xdr:colOff>
      <xdr:row>0</xdr:row>
      <xdr:rowOff>1</xdr:rowOff>
    </xdr:from>
    <xdr:to>
      <xdr:col>3</xdr:col>
      <xdr:colOff>249117</xdr:colOff>
      <xdr:row>4</xdr:row>
      <xdr:rowOff>73503</xdr:rowOff>
    </xdr:to>
    <xdr:pic>
      <xdr:nvPicPr>
        <xdr:cNvPr id="2" name="Picture 2">
          <a:extLst>
            <a:ext uri="{FF2B5EF4-FFF2-40B4-BE49-F238E27FC236}">
              <a16:creationId xmlns:a16="http://schemas.microsoft.com/office/drawing/2014/main" id="{57C35017-4181-43D5-B99B-C80604BCB8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558" y="1"/>
          <a:ext cx="1802424" cy="8355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76201</xdr:colOff>
      <xdr:row>0</xdr:row>
      <xdr:rowOff>38100</xdr:rowOff>
    </xdr:from>
    <xdr:to>
      <xdr:col>1</xdr:col>
      <xdr:colOff>1009651</xdr:colOff>
      <xdr:row>2</xdr:row>
      <xdr:rowOff>131234</xdr:rowOff>
    </xdr:to>
    <xdr:pic>
      <xdr:nvPicPr>
        <xdr:cNvPr id="2" name="Picture 2">
          <a:extLst>
            <a:ext uri="{FF2B5EF4-FFF2-40B4-BE49-F238E27FC236}">
              <a16:creationId xmlns:a16="http://schemas.microsoft.com/office/drawing/2014/main" id="{C641E358-6B2F-473C-B404-04E0DAEA9E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1" y="38100"/>
          <a:ext cx="933450" cy="474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77933</xdr:colOff>
      <xdr:row>1</xdr:row>
      <xdr:rowOff>69273</xdr:rowOff>
    </xdr:from>
    <xdr:to>
      <xdr:col>1</xdr:col>
      <xdr:colOff>1133359</xdr:colOff>
      <xdr:row>2</xdr:row>
      <xdr:rowOff>294410</xdr:rowOff>
    </xdr:to>
    <xdr:pic>
      <xdr:nvPicPr>
        <xdr:cNvPr id="2" name="Picture 2">
          <a:extLst>
            <a:ext uri="{FF2B5EF4-FFF2-40B4-BE49-F238E27FC236}">
              <a16:creationId xmlns:a16="http://schemas.microsoft.com/office/drawing/2014/main" id="{EB1E0BCB-3916-4B0C-A7C5-219A25C808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433" y="250248"/>
          <a:ext cx="1055426" cy="539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142874</xdr:colOff>
      <xdr:row>0</xdr:row>
      <xdr:rowOff>0</xdr:rowOff>
    </xdr:from>
    <xdr:to>
      <xdr:col>4</xdr:col>
      <xdr:colOff>342899</xdr:colOff>
      <xdr:row>4</xdr:row>
      <xdr:rowOff>143932</xdr:rowOff>
    </xdr:to>
    <xdr:pic>
      <xdr:nvPicPr>
        <xdr:cNvPr id="2" name="Picture 2">
          <a:extLst>
            <a:ext uri="{FF2B5EF4-FFF2-40B4-BE49-F238E27FC236}">
              <a16:creationId xmlns:a16="http://schemas.microsoft.com/office/drawing/2014/main" id="{AF10D48F-9C62-45AA-8B88-2A68F10525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4" y="0"/>
          <a:ext cx="1933575" cy="8678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Users\mangra\Documents\Negociaciones\Material%20de%20Empaque\Negociacion%20Corrugados\Recoleccion%20Informacion%20Corrugados%203%20(pareto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2\MasterPVPC\GRAPHISOFT\GRAPHISOF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uabonos\AppData\Local\Microsoft\Windows\Temporary%20Internet%20Files\Content.Outlook\RZ01L1NU\NEG1ABR1231MAR13BAS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juabonos\AppData\Local\Microsoft\Windows\Temporary%20Internet%20Files\Content.Outlook\RZ01L1NU\BASE2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Users\mangra\AppData\Local\Microsoft\Windows\Temporary%20Internet%20Files\Content.Outlook\L84CU70J\Corrugados%20%20Precio%20Unitario-%20Enero13%20de%2020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grama"/>
      <sheetName val="Cuestionario "/>
      <sheetName val="Espec Tecnicas"/>
      <sheetName val="Analisis Porter"/>
      <sheetName val="Benchmarking X Articulo"/>
      <sheetName val="Benchmarking X Categoria"/>
      <sheetName val="Estruc Costos - Ind Merc COL"/>
      <sheetName val="Estruc Costos - Ind Merc EC"/>
      <sheetName val="Respuesta RFI"/>
      <sheetName val="Analisis financiero"/>
      <sheetName val="Analisis Ofertas"/>
      <sheetName val="Analisis Paretos"/>
      <sheetName val="BATNA X Articulo"/>
      <sheetName val="BATNA X Categoria"/>
      <sheetName val="Matriz de Decision"/>
      <sheetName val="Precio Unitario"/>
      <sheetName val="Oferta EPICOLSA"/>
      <sheetName val="Oferta 2 EPICOLSA"/>
      <sheetName val="Oferta 3 EPICOLSA"/>
      <sheetName val="Oferta CAME"/>
      <sheetName val="Oferta CANAL"/>
      <sheetName val="Oferta 2 Canal"/>
      <sheetName val="Oferta Albacora"/>
      <sheetName val="AC Epicolsa"/>
      <sheetName val="AC CAME"/>
      <sheetName val="AC Smurfit"/>
      <sheetName val="Precio y Proveedor"/>
      <sheetName val="Articulo y Proveedor (2)"/>
      <sheetName val="Precio y Proveedor (2)"/>
      <sheetName val="Consumos"/>
      <sheetName val="Precios Smurfit"/>
      <sheetName val="Paretos"/>
      <sheetName val="Articulos Flexa"/>
      <sheetName val="Articulos Visipak"/>
      <sheetName val="PM Ofix"/>
      <sheetName val="PM BICO"/>
      <sheetName val="PM Carpak"/>
      <sheetName val="PM Assenda"/>
      <sheetName val="Sin Oferta Smurfit"/>
      <sheetName val="Rev4 Precios Empaques"/>
      <sheetName val="Revision 5 Empaques Industri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refreshError="1"/>
      <sheetData sheetId="23"/>
      <sheetData sheetId="24"/>
      <sheetData sheetId="25"/>
      <sheetData sheetId="26" refreshError="1"/>
      <sheetData sheetId="27" refreshError="1"/>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ISOFT"/>
      <sheetName val="SENCILLOS-POP"/>
      <sheetName val="PLEGABLES"/>
      <sheetName val="CARPETAS"/>
      <sheetName val="CUADERNOS"/>
      <sheetName val="EDITORIALES"/>
      <sheetName val="LIBRETAS"/>
      <sheetName val="ALMANAQUES"/>
      <sheetName val="PLEGADIZAS"/>
      <sheetName val="SOBRES"/>
      <sheetName val="BOLSAS"/>
      <sheetName val="PLIEGO"/>
      <sheetName val="DIGITALSCREEN"/>
      <sheetName val="DBASE"/>
      <sheetName val="CLIENTES"/>
      <sheetName val="PLANE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4X1 "/>
      <sheetName val="IND4X0"/>
      <sheetName val="VOL4X0"/>
      <sheetName val="VOL4X090"/>
      <sheetName val="VOL4X1"/>
      <sheetName val="VOL4X2"/>
      <sheetName val="VOL 4X4"/>
      <sheetName val="AFI1"/>
      <sheetName val="AFI1-2"/>
      <sheetName val="AFI 1-3"/>
      <sheetName val="AFI1-4"/>
      <sheetName val="PLEG"/>
      <sheetName val="MANT"/>
      <sheetName val="VIN2400"/>
      <sheetName val="VIN1440"/>
      <sheetName val="BAN2400"/>
      <sheetName val="BAN1440"/>
      <sheetName val="MEN5848"/>
      <sheetName val="MEN8430"/>
      <sheetName val="MEN543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4X1 "/>
      <sheetName val="IND4X0"/>
      <sheetName val="VOL4X0"/>
      <sheetName val="VOL4X090"/>
      <sheetName val="VOL4X1"/>
      <sheetName val="VOL4X2"/>
      <sheetName val="VOL 4X4"/>
      <sheetName val="AFI1"/>
      <sheetName val="AFI1-2"/>
      <sheetName val="AFI 1-3"/>
      <sheetName val="AFI1-4"/>
      <sheetName val="PLEG"/>
      <sheetName val="MANT"/>
      <sheetName val="VIN2400"/>
      <sheetName val="VIN1440"/>
      <sheetName val="BAN2400"/>
      <sheetName val="BAN1440"/>
      <sheetName val="MEN5848"/>
      <sheetName val="MEN8430"/>
      <sheetName val="MEN5438"/>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Precio Unit."/>
    </sheetNames>
    <sheetDataSet>
      <sheetData sheetId="0"/>
      <sheetData sheetId="1" refreshError="1"/>
    </sheetDataSet>
  </externalBook>
</externalLink>
</file>

<file path=xl/richData/_rels/richValueRel.xml.rels><?xml version="1.0" encoding="UTF-8" standalone="yes"?>
<Relationships xmlns="http://schemas.openxmlformats.org/package/2006/relationships"><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mailto:luisa.granda1@comfenalcoantioquia.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B7BA8-D431-4857-ACB1-C2AB62A01EEE}">
  <dimension ref="A1"/>
  <sheetViews>
    <sheetView showGridLines="0" zoomScaleNormal="100" workbookViewId="0">
      <selection activeCell="F21" sqref="F21"/>
    </sheetView>
  </sheetViews>
  <sheetFormatPr baseColWidth="10" defaultColWidth="11.453125" defaultRowHeight="14.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4C32B-5417-4D77-A2CA-A2F62A593F45}">
  <dimension ref="B1:M48"/>
  <sheetViews>
    <sheetView showGridLines="0" topLeftCell="A13" zoomScale="90" zoomScaleNormal="90" workbookViewId="0">
      <selection activeCell="C17" sqref="C17:L17"/>
    </sheetView>
  </sheetViews>
  <sheetFormatPr baseColWidth="10" defaultColWidth="11.453125" defaultRowHeight="14"/>
  <cols>
    <col min="1" max="1" width="2.81640625" style="1" customWidth="1"/>
    <col min="2" max="2" width="3.26953125" style="19" customWidth="1"/>
    <col min="3" max="12" width="11.453125" style="19"/>
    <col min="13" max="13" width="5.1796875" style="19" customWidth="1"/>
    <col min="14" max="14" width="2.81640625" style="1" customWidth="1"/>
    <col min="15" max="16384" width="11.453125" style="1"/>
  </cols>
  <sheetData>
    <row r="1" spans="2:13">
      <c r="B1" s="28"/>
      <c r="C1" s="149"/>
      <c r="D1" s="149"/>
      <c r="E1" s="149"/>
      <c r="F1" s="149"/>
      <c r="G1" s="149"/>
      <c r="H1" s="149"/>
      <c r="I1" s="149"/>
      <c r="J1" s="149"/>
      <c r="K1" s="149"/>
      <c r="L1" s="149"/>
      <c r="M1" s="149"/>
    </row>
    <row r="2" spans="2:13">
      <c r="B2" s="28"/>
      <c r="C2" s="22"/>
      <c r="D2" s="22"/>
      <c r="E2" s="22"/>
      <c r="F2" s="22"/>
      <c r="G2" s="22"/>
      <c r="H2" s="22"/>
      <c r="I2" s="22"/>
      <c r="J2" s="22"/>
      <c r="K2" s="22"/>
      <c r="L2" s="22"/>
      <c r="M2" s="22"/>
    </row>
    <row r="3" spans="2:13">
      <c r="B3" s="28"/>
      <c r="C3" s="22"/>
      <c r="D3" s="22"/>
      <c r="E3" s="22"/>
      <c r="F3" s="22"/>
      <c r="G3" s="22"/>
      <c r="H3" s="22"/>
      <c r="I3" s="22"/>
      <c r="J3" s="22"/>
      <c r="K3" s="22"/>
      <c r="L3" s="22"/>
      <c r="M3" s="22"/>
    </row>
    <row r="4" spans="2:13">
      <c r="B4" s="28"/>
      <c r="C4" s="22"/>
      <c r="D4" s="22"/>
      <c r="E4" s="22"/>
      <c r="F4" s="22"/>
      <c r="G4" s="22"/>
      <c r="H4" s="22"/>
      <c r="I4" s="22"/>
      <c r="J4" s="22"/>
      <c r="K4" s="22"/>
      <c r="L4" s="22"/>
      <c r="M4" s="22"/>
    </row>
    <row r="5" spans="2:13">
      <c r="B5" s="28"/>
      <c r="C5" s="22"/>
      <c r="D5" s="22"/>
      <c r="E5" s="22"/>
      <c r="F5" s="22"/>
      <c r="G5" s="22"/>
      <c r="H5" s="22"/>
      <c r="I5" s="22"/>
      <c r="J5" s="22"/>
      <c r="K5" s="22"/>
      <c r="L5" s="22"/>
      <c r="M5" s="22"/>
    </row>
    <row r="6" spans="2:13" ht="26.25" customHeight="1">
      <c r="B6" s="28"/>
      <c r="C6" s="150" t="s">
        <v>0</v>
      </c>
      <c r="D6" s="150"/>
      <c r="E6" s="150"/>
      <c r="F6" s="150"/>
      <c r="G6" s="150"/>
      <c r="H6" s="150"/>
      <c r="I6" s="150"/>
      <c r="J6" s="150"/>
      <c r="K6" s="150"/>
      <c r="L6" s="150"/>
      <c r="M6" s="61"/>
    </row>
    <row r="7" spans="2:13">
      <c r="B7" s="28"/>
      <c r="C7" s="149"/>
      <c r="D7" s="149"/>
      <c r="E7" s="149"/>
      <c r="F7" s="149"/>
      <c r="G7" s="149"/>
      <c r="H7" s="149"/>
      <c r="I7" s="149"/>
      <c r="J7" s="149"/>
      <c r="K7" s="149"/>
      <c r="L7" s="149"/>
      <c r="M7" s="149"/>
    </row>
    <row r="8" spans="2:13" ht="20.149999999999999" customHeight="1">
      <c r="B8" s="28"/>
      <c r="C8" s="152"/>
      <c r="D8" s="152"/>
      <c r="E8" s="152"/>
      <c r="F8" s="152"/>
      <c r="G8" s="152"/>
      <c r="H8" s="152"/>
      <c r="I8" s="152"/>
      <c r="J8" s="152"/>
      <c r="K8" s="152"/>
      <c r="L8" s="152"/>
      <c r="M8" s="151"/>
    </row>
    <row r="9" spans="2:13" ht="20.149999999999999" customHeight="1">
      <c r="B9" s="28"/>
      <c r="C9" s="153" t="s">
        <v>25</v>
      </c>
      <c r="D9" s="153"/>
      <c r="E9" s="153"/>
      <c r="F9" s="153"/>
      <c r="G9" s="153"/>
      <c r="H9" s="153"/>
      <c r="I9" s="153"/>
      <c r="J9" s="153"/>
      <c r="K9" s="153"/>
      <c r="L9" s="153"/>
      <c r="M9" s="151"/>
    </row>
    <row r="10" spans="2:13" ht="20.149999999999999" customHeight="1">
      <c r="B10" s="28"/>
      <c r="C10" s="154"/>
      <c r="D10" s="154"/>
      <c r="E10" s="154"/>
      <c r="F10" s="154"/>
      <c r="G10" s="154"/>
      <c r="H10" s="154"/>
      <c r="I10" s="154"/>
      <c r="J10" s="154"/>
      <c r="K10" s="154"/>
      <c r="L10" s="154"/>
      <c r="M10" s="151"/>
    </row>
    <row r="11" spans="2:13" ht="20.149999999999999" customHeight="1">
      <c r="B11" s="28"/>
      <c r="C11" s="153" t="s">
        <v>30</v>
      </c>
      <c r="D11" s="153"/>
      <c r="E11" s="153"/>
      <c r="F11" s="153"/>
      <c r="G11" s="153"/>
      <c r="H11" s="153"/>
      <c r="I11" s="153"/>
      <c r="J11" s="153"/>
      <c r="K11" s="153"/>
      <c r="L11" s="153"/>
      <c r="M11" s="151"/>
    </row>
    <row r="12" spans="2:13" ht="12" customHeight="1">
      <c r="B12" s="28"/>
      <c r="C12" s="154"/>
      <c r="D12" s="154"/>
      <c r="E12" s="154"/>
      <c r="F12" s="154"/>
      <c r="G12" s="154"/>
      <c r="H12" s="154"/>
      <c r="I12" s="154"/>
      <c r="J12" s="154"/>
      <c r="K12" s="154"/>
      <c r="L12" s="154"/>
      <c r="M12" s="151"/>
    </row>
    <row r="13" spans="2:13" ht="47.15" customHeight="1">
      <c r="B13" s="28"/>
      <c r="C13" s="153" t="s">
        <v>241</v>
      </c>
      <c r="D13" s="153"/>
      <c r="E13" s="153"/>
      <c r="F13" s="153"/>
      <c r="G13" s="153"/>
      <c r="H13" s="153"/>
      <c r="I13" s="153"/>
      <c r="J13" s="153"/>
      <c r="K13" s="153"/>
      <c r="L13" s="153"/>
      <c r="M13" s="151"/>
    </row>
    <row r="14" spans="2:13" ht="6.75" customHeight="1">
      <c r="B14" s="28"/>
      <c r="C14" s="154"/>
      <c r="D14" s="154"/>
      <c r="E14" s="154"/>
      <c r="F14" s="154"/>
      <c r="G14" s="154"/>
      <c r="H14" s="154"/>
      <c r="I14" s="154"/>
      <c r="J14" s="154"/>
      <c r="K14" s="154"/>
      <c r="L14" s="154"/>
      <c r="M14" s="151"/>
    </row>
    <row r="15" spans="2:13" ht="20.149999999999999" customHeight="1">
      <c r="B15" s="28"/>
      <c r="C15" s="153" t="s">
        <v>26</v>
      </c>
      <c r="D15" s="153"/>
      <c r="E15" s="153"/>
      <c r="F15" s="153"/>
      <c r="G15" s="153"/>
      <c r="H15" s="153"/>
      <c r="I15" s="153"/>
      <c r="J15" s="153"/>
      <c r="K15" s="153"/>
      <c r="L15" s="153"/>
      <c r="M15" s="151"/>
    </row>
    <row r="16" spans="2:13" ht="3" customHeight="1">
      <c r="B16" s="28"/>
      <c r="C16" s="154"/>
      <c r="D16" s="154"/>
      <c r="E16" s="154"/>
      <c r="F16" s="154"/>
      <c r="G16" s="154"/>
      <c r="H16" s="154"/>
      <c r="I16" s="154"/>
      <c r="J16" s="154"/>
      <c r="K16" s="154"/>
      <c r="L16" s="154"/>
      <c r="M16" s="151"/>
    </row>
    <row r="17" spans="2:13" ht="69" customHeight="1">
      <c r="B17" s="28"/>
      <c r="C17" s="153" t="s">
        <v>240</v>
      </c>
      <c r="D17" s="153"/>
      <c r="E17" s="153"/>
      <c r="F17" s="153"/>
      <c r="G17" s="153"/>
      <c r="H17" s="153"/>
      <c r="I17" s="153"/>
      <c r="J17" s="153"/>
      <c r="K17" s="153"/>
      <c r="L17" s="153"/>
      <c r="M17" s="151"/>
    </row>
    <row r="18" spans="2:13" ht="9" customHeight="1">
      <c r="B18" s="28"/>
      <c r="C18" s="154"/>
      <c r="D18" s="154"/>
      <c r="E18" s="154"/>
      <c r="F18" s="154"/>
      <c r="G18" s="154"/>
      <c r="H18" s="154"/>
      <c r="I18" s="154"/>
      <c r="J18" s="154"/>
      <c r="K18" s="154"/>
      <c r="L18" s="154"/>
      <c r="M18" s="151"/>
    </row>
    <row r="19" spans="2:13" ht="28.5" customHeight="1">
      <c r="B19" s="28"/>
      <c r="C19" s="153" t="s">
        <v>27</v>
      </c>
      <c r="D19" s="153"/>
      <c r="E19" s="153"/>
      <c r="F19" s="153"/>
      <c r="G19" s="153"/>
      <c r="H19" s="153"/>
      <c r="I19" s="153"/>
      <c r="J19" s="153"/>
      <c r="K19" s="153"/>
      <c r="L19" s="153"/>
      <c r="M19" s="151"/>
    </row>
    <row r="20" spans="2:13" ht="10.5" customHeight="1">
      <c r="B20" s="28"/>
      <c r="C20" s="154"/>
      <c r="D20" s="154"/>
      <c r="E20" s="154"/>
      <c r="F20" s="154"/>
      <c r="G20" s="154"/>
      <c r="H20" s="154"/>
      <c r="I20" s="154"/>
      <c r="J20" s="154"/>
      <c r="K20" s="154"/>
      <c r="L20" s="154"/>
      <c r="M20" s="151"/>
    </row>
    <row r="21" spans="2:13" ht="42.75" customHeight="1">
      <c r="B21" s="28"/>
      <c r="C21" s="153" t="s">
        <v>28</v>
      </c>
      <c r="D21" s="153"/>
      <c r="E21" s="153"/>
      <c r="F21" s="153"/>
      <c r="G21" s="153"/>
      <c r="H21" s="153"/>
      <c r="I21" s="153"/>
      <c r="J21" s="153"/>
      <c r="K21" s="153"/>
      <c r="L21" s="153"/>
      <c r="M21" s="151"/>
    </row>
    <row r="22" spans="2:13" ht="20.149999999999999" customHeight="1">
      <c r="B22" s="28"/>
      <c r="C22" s="154"/>
      <c r="D22" s="154"/>
      <c r="E22" s="154"/>
      <c r="F22" s="154"/>
      <c r="G22" s="154"/>
      <c r="H22" s="154"/>
      <c r="I22" s="154"/>
      <c r="J22" s="154"/>
      <c r="K22" s="154"/>
      <c r="L22" s="154"/>
      <c r="M22" s="151"/>
    </row>
    <row r="23" spans="2:13" ht="20.149999999999999" customHeight="1">
      <c r="B23" s="28"/>
      <c r="C23" s="153" t="s">
        <v>29</v>
      </c>
      <c r="D23" s="153"/>
      <c r="E23" s="153"/>
      <c r="F23" s="153"/>
      <c r="G23" s="153"/>
      <c r="H23" s="153"/>
      <c r="I23" s="153"/>
      <c r="J23" s="153"/>
      <c r="K23" s="153"/>
      <c r="L23" s="153"/>
      <c r="M23" s="151"/>
    </row>
    <row r="24" spans="2:13" ht="20.149999999999999" customHeight="1">
      <c r="B24" s="28"/>
      <c r="C24" s="154"/>
      <c r="D24" s="154"/>
      <c r="E24" s="154"/>
      <c r="F24" s="154"/>
      <c r="G24" s="154"/>
      <c r="H24" s="154"/>
      <c r="I24" s="154"/>
      <c r="J24" s="154"/>
      <c r="K24" s="154"/>
      <c r="L24" s="154"/>
      <c r="M24" s="151"/>
    </row>
    <row r="25" spans="2:13" ht="20.149999999999999" customHeight="1">
      <c r="B25" s="28"/>
      <c r="C25" s="154"/>
      <c r="D25" s="154"/>
      <c r="E25" s="154"/>
      <c r="F25" s="154"/>
      <c r="G25" s="154"/>
      <c r="H25" s="154"/>
      <c r="I25" s="154"/>
      <c r="J25" s="154"/>
      <c r="K25" s="154"/>
      <c r="L25" s="154"/>
      <c r="M25" s="151"/>
    </row>
    <row r="26" spans="2:13" ht="20.149999999999999" customHeight="1">
      <c r="B26" s="28"/>
      <c r="C26" s="153" t="s">
        <v>31</v>
      </c>
      <c r="D26" s="153"/>
      <c r="E26" s="153"/>
      <c r="F26" s="153"/>
      <c r="G26" s="153"/>
      <c r="H26" s="153"/>
      <c r="I26" s="153"/>
      <c r="J26" s="153"/>
      <c r="K26" s="153"/>
      <c r="L26" s="153"/>
      <c r="M26" s="151"/>
    </row>
    <row r="27" spans="2:13" ht="20.149999999999999" customHeight="1">
      <c r="B27" s="28"/>
      <c r="C27" s="155" t="s">
        <v>33</v>
      </c>
      <c r="D27" s="155"/>
      <c r="E27" s="155"/>
      <c r="F27" s="155"/>
      <c r="G27" s="155"/>
      <c r="H27" s="155"/>
      <c r="I27" s="155"/>
      <c r="J27" s="155"/>
      <c r="K27" s="155"/>
      <c r="L27" s="155"/>
      <c r="M27" s="151"/>
    </row>
    <row r="28" spans="2:13" ht="20.149999999999999" customHeight="1">
      <c r="B28" s="28"/>
      <c r="C28" s="153" t="s">
        <v>105</v>
      </c>
      <c r="D28" s="153"/>
      <c r="E28" s="153"/>
      <c r="F28" s="153"/>
      <c r="G28" s="153"/>
      <c r="H28" s="153"/>
      <c r="I28" s="153"/>
      <c r="J28" s="153"/>
      <c r="K28" s="153"/>
      <c r="L28" s="153"/>
      <c r="M28" s="151"/>
    </row>
    <row r="29" spans="2:13" ht="20.149999999999999" customHeight="1">
      <c r="B29" s="28"/>
      <c r="C29" s="153"/>
      <c r="D29" s="153"/>
      <c r="E29" s="153"/>
      <c r="F29" s="153"/>
      <c r="G29" s="153"/>
      <c r="H29" s="153"/>
      <c r="I29" s="153"/>
      <c r="J29" s="153"/>
      <c r="K29" s="153"/>
      <c r="L29" s="153"/>
      <c r="M29" s="151"/>
    </row>
    <row r="30" spans="2:13" ht="20.149999999999999" customHeight="1">
      <c r="B30" s="28"/>
      <c r="C30" s="153"/>
      <c r="D30" s="153"/>
      <c r="E30" s="153"/>
      <c r="F30" s="153"/>
      <c r="G30" s="153"/>
      <c r="H30" s="153"/>
      <c r="I30" s="153"/>
      <c r="J30" s="153"/>
      <c r="K30" s="153"/>
      <c r="L30" s="153"/>
      <c r="M30" s="151"/>
    </row>
    <row r="31" spans="2:13" ht="20.149999999999999" customHeight="1">
      <c r="B31" s="28"/>
      <c r="C31" s="153"/>
      <c r="D31" s="153"/>
      <c r="E31" s="153"/>
      <c r="F31" s="153"/>
      <c r="G31" s="153"/>
      <c r="H31" s="153"/>
      <c r="I31" s="153"/>
      <c r="J31" s="153"/>
      <c r="K31" s="153"/>
      <c r="L31" s="153"/>
      <c r="M31" s="151"/>
    </row>
    <row r="32" spans="2:13" ht="20.149999999999999" customHeight="1">
      <c r="B32" s="28"/>
      <c r="C32" s="153"/>
      <c r="D32" s="153"/>
      <c r="E32" s="153"/>
      <c r="F32" s="153"/>
      <c r="G32" s="153"/>
      <c r="H32" s="153"/>
      <c r="I32" s="153"/>
      <c r="J32" s="153"/>
      <c r="K32" s="153"/>
      <c r="L32" s="153"/>
      <c r="M32" s="151"/>
    </row>
    <row r="33" spans="2:13" ht="20.149999999999999" customHeight="1">
      <c r="B33" s="28"/>
      <c r="C33" s="153"/>
      <c r="D33" s="153"/>
      <c r="E33" s="153"/>
      <c r="F33" s="153"/>
      <c r="G33" s="153"/>
      <c r="H33" s="153"/>
      <c r="I33" s="153"/>
      <c r="J33" s="153"/>
      <c r="K33" s="153"/>
      <c r="L33" s="153"/>
      <c r="M33" s="151"/>
    </row>
    <row r="34" spans="2:13" ht="20.149999999999999" customHeight="1">
      <c r="B34" s="28"/>
      <c r="C34" s="153"/>
      <c r="D34" s="153"/>
      <c r="E34" s="153"/>
      <c r="F34" s="153"/>
      <c r="G34" s="153"/>
      <c r="H34" s="153"/>
      <c r="I34" s="153"/>
      <c r="J34" s="153"/>
      <c r="K34" s="153"/>
      <c r="L34" s="153"/>
      <c r="M34" s="151"/>
    </row>
    <row r="35" spans="2:13" ht="20.149999999999999" customHeight="1">
      <c r="B35" s="28"/>
      <c r="C35" s="153"/>
      <c r="D35" s="153"/>
      <c r="E35" s="153"/>
      <c r="F35" s="153"/>
      <c r="G35" s="153"/>
      <c r="H35" s="153"/>
      <c r="I35" s="153"/>
      <c r="J35" s="153"/>
      <c r="K35" s="153"/>
      <c r="L35" s="153"/>
      <c r="M35" s="151"/>
    </row>
    <row r="36" spans="2:13" ht="20.149999999999999" customHeight="1">
      <c r="B36" s="28"/>
      <c r="C36" s="153"/>
      <c r="D36" s="153"/>
      <c r="E36" s="153"/>
      <c r="F36" s="153"/>
      <c r="G36" s="153"/>
      <c r="H36" s="153"/>
      <c r="I36" s="153"/>
      <c r="J36" s="153"/>
      <c r="K36" s="153"/>
      <c r="L36" s="153"/>
      <c r="M36" s="151"/>
    </row>
    <row r="37" spans="2:13" ht="20.149999999999999" customHeight="1">
      <c r="B37" s="28"/>
      <c r="C37" s="153"/>
      <c r="D37" s="153"/>
      <c r="E37" s="153"/>
      <c r="F37" s="153"/>
      <c r="G37" s="153"/>
      <c r="H37" s="153"/>
      <c r="I37" s="153"/>
      <c r="J37" s="153"/>
      <c r="K37" s="153"/>
      <c r="L37" s="153"/>
      <c r="M37" s="151"/>
    </row>
    <row r="38" spans="2:13" ht="20.149999999999999" customHeight="1">
      <c r="B38" s="28"/>
      <c r="C38" s="153"/>
      <c r="D38" s="153"/>
      <c r="E38" s="153"/>
      <c r="F38" s="153"/>
      <c r="G38" s="153"/>
      <c r="H38" s="153"/>
      <c r="I38" s="153"/>
      <c r="J38" s="153"/>
      <c r="K38" s="153"/>
      <c r="L38" s="153"/>
      <c r="M38" s="151"/>
    </row>
    <row r="39" spans="2:13" ht="20.149999999999999" customHeight="1">
      <c r="B39" s="28"/>
      <c r="C39" s="153"/>
      <c r="D39" s="153"/>
      <c r="E39" s="153"/>
      <c r="F39" s="153"/>
      <c r="G39" s="153"/>
      <c r="H39" s="153"/>
      <c r="I39" s="153"/>
      <c r="J39" s="153"/>
      <c r="K39" s="153"/>
      <c r="L39" s="153"/>
      <c r="M39" s="151"/>
    </row>
    <row r="40" spans="2:13" ht="20.149999999999999" customHeight="1">
      <c r="B40" s="28"/>
      <c r="C40" s="27"/>
      <c r="D40" s="27"/>
      <c r="E40" s="27"/>
      <c r="F40" s="27"/>
      <c r="G40" s="27"/>
      <c r="H40" s="27"/>
      <c r="I40" s="27"/>
      <c r="J40" s="27"/>
      <c r="K40" s="27"/>
      <c r="L40" s="27"/>
      <c r="M40" s="151"/>
    </row>
    <row r="41" spans="2:13" ht="20.149999999999999" customHeight="1">
      <c r="B41" s="28"/>
      <c r="C41" s="27"/>
      <c r="D41" s="27"/>
      <c r="E41" s="27"/>
      <c r="F41" s="27"/>
      <c r="G41" s="27"/>
      <c r="H41" s="27"/>
      <c r="I41" s="27"/>
      <c r="J41" s="27"/>
      <c r="K41" s="27"/>
      <c r="L41" s="27"/>
      <c r="M41" s="151"/>
    </row>
    <row r="42" spans="2:13" ht="20.149999999999999" customHeight="1">
      <c r="B42" s="28"/>
      <c r="C42" s="27"/>
      <c r="D42" s="27"/>
      <c r="E42" s="27"/>
      <c r="F42" s="27"/>
      <c r="G42" s="27"/>
      <c r="H42" s="27"/>
      <c r="I42" s="27"/>
      <c r="J42" s="27"/>
      <c r="K42" s="27"/>
      <c r="L42" s="27"/>
      <c r="M42" s="151"/>
    </row>
    <row r="43" spans="2:13" ht="20.149999999999999" customHeight="1">
      <c r="B43" s="28"/>
      <c r="C43" s="27"/>
      <c r="D43" s="27"/>
      <c r="E43" s="27"/>
      <c r="F43" s="27"/>
      <c r="G43" s="27"/>
      <c r="H43" s="27"/>
      <c r="I43" s="27"/>
      <c r="J43" s="27"/>
      <c r="K43" s="27"/>
      <c r="L43" s="27"/>
      <c r="M43" s="28"/>
    </row>
    <row r="44" spans="2:13" ht="20.149999999999999" customHeight="1">
      <c r="B44" s="28"/>
      <c r="C44" s="27"/>
      <c r="D44" s="27"/>
      <c r="E44" s="27"/>
      <c r="F44" s="27"/>
      <c r="G44" s="27"/>
      <c r="H44" s="27"/>
      <c r="I44" s="27"/>
      <c r="J44" s="27"/>
      <c r="K44" s="27"/>
      <c r="L44" s="27"/>
      <c r="M44" s="28"/>
    </row>
    <row r="45" spans="2:13" ht="20.149999999999999" customHeight="1">
      <c r="B45" s="28"/>
      <c r="C45" s="27"/>
      <c r="D45" s="27"/>
      <c r="E45" s="27"/>
      <c r="F45" s="27"/>
      <c r="G45" s="27"/>
      <c r="H45" s="27"/>
      <c r="I45" s="27"/>
      <c r="J45" s="27"/>
      <c r="K45" s="27"/>
      <c r="L45" s="27"/>
      <c r="M45" s="28"/>
    </row>
    <row r="46" spans="2:13" ht="20.149999999999999" customHeight="1">
      <c r="B46" s="28"/>
      <c r="C46" s="27"/>
      <c r="D46" s="27"/>
      <c r="E46" s="27"/>
      <c r="F46" s="27"/>
      <c r="G46" s="27"/>
      <c r="H46" s="27"/>
      <c r="I46" s="27"/>
      <c r="J46" s="27"/>
      <c r="K46" s="27"/>
      <c r="L46" s="27"/>
      <c r="M46" s="28"/>
    </row>
    <row r="47" spans="2:13" ht="20.149999999999999" customHeight="1">
      <c r="B47" s="28"/>
      <c r="C47" s="27"/>
      <c r="D47" s="27"/>
      <c r="E47" s="27"/>
      <c r="F47" s="27"/>
      <c r="G47" s="27"/>
      <c r="H47" s="27"/>
      <c r="I47" s="27"/>
      <c r="J47" s="27"/>
      <c r="K47" s="27"/>
      <c r="L47" s="27"/>
      <c r="M47" s="28"/>
    </row>
    <row r="48" spans="2:13" ht="31.5" customHeight="1">
      <c r="B48" s="28"/>
      <c r="C48" s="27"/>
      <c r="D48" s="27"/>
      <c r="E48" s="27"/>
      <c r="F48" s="27"/>
      <c r="G48" s="27"/>
      <c r="H48" s="27"/>
      <c r="I48" s="27"/>
      <c r="J48" s="27"/>
      <c r="K48" s="27"/>
      <c r="L48" s="27"/>
      <c r="M48" s="28"/>
    </row>
  </sheetData>
  <mergeCells count="36">
    <mergeCell ref="C39:L39"/>
    <mergeCell ref="C32:L32"/>
    <mergeCell ref="C33:L33"/>
    <mergeCell ref="C34:L34"/>
    <mergeCell ref="C35:L35"/>
    <mergeCell ref="C36:L36"/>
    <mergeCell ref="C29:L29"/>
    <mergeCell ref="C30:L30"/>
    <mergeCell ref="C31:L31"/>
    <mergeCell ref="C37:L37"/>
    <mergeCell ref="C38:L38"/>
    <mergeCell ref="C25:L25"/>
    <mergeCell ref="C26:L26"/>
    <mergeCell ref="C27:L27"/>
    <mergeCell ref="C28:L28"/>
    <mergeCell ref="C20:L20"/>
    <mergeCell ref="C21:L21"/>
    <mergeCell ref="C22:L22"/>
    <mergeCell ref="C23:L23"/>
    <mergeCell ref="C24:L24"/>
    <mergeCell ref="C1:M1"/>
    <mergeCell ref="C6:L6"/>
    <mergeCell ref="C7:M7"/>
    <mergeCell ref="M8:M42"/>
    <mergeCell ref="C8:L8"/>
    <mergeCell ref="C9:L9"/>
    <mergeCell ref="C10:L10"/>
    <mergeCell ref="C11:L11"/>
    <mergeCell ref="C12:L12"/>
    <mergeCell ref="C13:L13"/>
    <mergeCell ref="C14:L14"/>
    <mergeCell ref="C15:L15"/>
    <mergeCell ref="C16:L16"/>
    <mergeCell ref="C17:L17"/>
    <mergeCell ref="C18:L18"/>
    <mergeCell ref="C19:L1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G140"/>
  <sheetViews>
    <sheetView showGridLines="0" zoomScale="90" zoomScaleNormal="90" workbookViewId="0">
      <selection activeCell="C29" sqref="C29:F29"/>
    </sheetView>
  </sheetViews>
  <sheetFormatPr baseColWidth="10" defaultColWidth="0" defaultRowHeight="48" customHeight="1"/>
  <cols>
    <col min="1" max="1" width="3.81640625" style="35" customWidth="1"/>
    <col min="2" max="2" width="6.7265625" style="71" customWidth="1"/>
    <col min="3" max="3" width="38.26953125" style="35" customWidth="1"/>
    <col min="4" max="4" width="29" style="35" customWidth="1"/>
    <col min="5" max="5" width="29.26953125" style="35" customWidth="1"/>
    <col min="6" max="6" width="27.453125" style="35" customWidth="1"/>
    <col min="7" max="7" width="26.54296875" style="35" customWidth="1"/>
    <col min="8" max="8" width="28.7265625" style="35" customWidth="1"/>
    <col min="9" max="12" width="11.453125" style="35" customWidth="1"/>
    <col min="13" max="13" width="3.7265625" style="2" customWidth="1"/>
    <col min="14" max="33" width="0" style="2" hidden="1" customWidth="1"/>
    <col min="34" max="16384" width="11.453125" style="2" hidden="1"/>
  </cols>
  <sheetData>
    <row r="1" spans="1:12" ht="3" customHeight="1">
      <c r="A1" s="36"/>
      <c r="B1" s="62"/>
      <c r="C1" s="32"/>
      <c r="D1" s="32"/>
      <c r="E1" s="32"/>
      <c r="F1" s="32"/>
      <c r="G1" s="32"/>
      <c r="H1" s="32"/>
      <c r="I1" s="32"/>
      <c r="J1" s="32"/>
      <c r="K1" s="32"/>
      <c r="L1" s="32"/>
    </row>
    <row r="2" spans="1:12" ht="36" hidden="1" customHeight="1">
      <c r="A2" s="36"/>
      <c r="B2" s="62"/>
      <c r="C2" s="32"/>
      <c r="D2" s="32"/>
      <c r="E2" s="32"/>
      <c r="F2" s="32"/>
      <c r="G2" s="32"/>
      <c r="H2" s="32"/>
      <c r="I2" s="32"/>
      <c r="J2" s="32"/>
      <c r="K2" s="32"/>
      <c r="L2" s="32"/>
    </row>
    <row r="3" spans="1:12" ht="48" hidden="1" customHeight="1">
      <c r="A3" s="36"/>
      <c r="B3" s="62"/>
      <c r="C3" s="32"/>
      <c r="D3" s="32"/>
      <c r="E3" s="32"/>
      <c r="F3" s="32"/>
      <c r="G3" s="32"/>
      <c r="H3" s="32"/>
      <c r="I3" s="32"/>
      <c r="J3" s="32"/>
      <c r="K3" s="32"/>
      <c r="L3" s="32"/>
    </row>
    <row r="4" spans="1:12" ht="48" hidden="1" customHeight="1">
      <c r="A4" s="36"/>
      <c r="B4" s="62"/>
      <c r="C4" s="32"/>
      <c r="D4" s="32"/>
      <c r="E4" s="32"/>
      <c r="F4" s="32"/>
      <c r="G4" s="32"/>
      <c r="H4" s="32"/>
      <c r="I4" s="32"/>
      <c r="J4" s="32"/>
      <c r="K4" s="32"/>
      <c r="L4" s="32"/>
    </row>
    <row r="5" spans="1:12" ht="30.75" customHeight="1">
      <c r="A5" s="36"/>
      <c r="B5" s="62"/>
      <c r="C5" s="32"/>
      <c r="D5" s="32"/>
      <c r="E5" s="32"/>
      <c r="F5" s="32"/>
      <c r="G5" s="32"/>
      <c r="H5" s="32"/>
      <c r="I5" s="32"/>
      <c r="J5" s="32"/>
      <c r="K5" s="32"/>
      <c r="L5" s="32"/>
    </row>
    <row r="6" spans="1:12" ht="48" customHeight="1">
      <c r="A6" s="36"/>
      <c r="B6" s="62"/>
      <c r="C6" s="32"/>
      <c r="D6" s="32"/>
      <c r="E6" s="32"/>
      <c r="F6" s="32"/>
      <c r="G6" s="32"/>
      <c r="H6" s="32"/>
      <c r="I6" s="32"/>
      <c r="J6" s="32"/>
      <c r="K6" s="32"/>
      <c r="L6" s="32"/>
    </row>
    <row r="7" spans="1:12" ht="20.5" customHeight="1" thickBot="1">
      <c r="A7" s="36"/>
      <c r="B7" s="181" t="s">
        <v>1</v>
      </c>
      <c r="C7" s="181"/>
      <c r="D7" s="181"/>
      <c r="E7" s="181"/>
      <c r="F7" s="181"/>
      <c r="G7" s="181"/>
      <c r="H7" s="181"/>
      <c r="I7" s="181"/>
      <c r="J7" s="181"/>
      <c r="K7" s="181"/>
      <c r="L7" s="32"/>
    </row>
    <row r="8" spans="1:12" ht="13.5" customHeight="1">
      <c r="A8" s="37"/>
      <c r="B8" s="63"/>
      <c r="C8" s="39"/>
      <c r="D8" s="39"/>
      <c r="E8" s="39"/>
      <c r="F8" s="39"/>
      <c r="G8" s="39"/>
      <c r="H8" s="39"/>
      <c r="I8" s="39"/>
      <c r="J8" s="39"/>
      <c r="K8" s="39"/>
      <c r="L8" s="38"/>
    </row>
    <row r="9" spans="1:12" ht="18" customHeight="1">
      <c r="A9" s="37"/>
      <c r="B9" s="63" t="s">
        <v>2</v>
      </c>
      <c r="C9" s="160" t="s">
        <v>3</v>
      </c>
      <c r="D9" s="160"/>
      <c r="E9" s="160"/>
      <c r="F9" s="160"/>
      <c r="G9" s="160"/>
      <c r="H9" s="160"/>
      <c r="I9" s="160"/>
      <c r="J9" s="160"/>
      <c r="K9" s="160"/>
      <c r="L9" s="38"/>
    </row>
    <row r="10" spans="1:12" ht="21.75" customHeight="1">
      <c r="A10" s="37"/>
      <c r="B10" s="63"/>
      <c r="C10" s="166" t="s">
        <v>296</v>
      </c>
      <c r="D10" s="166"/>
      <c r="E10" s="166"/>
      <c r="F10" s="166"/>
      <c r="G10" s="166"/>
      <c r="H10" s="166"/>
      <c r="I10" s="166"/>
      <c r="J10" s="166"/>
      <c r="K10" s="166"/>
      <c r="L10" s="38"/>
    </row>
    <row r="11" spans="1:12" ht="15" customHeight="1">
      <c r="A11" s="37"/>
      <c r="B11" s="63" t="s">
        <v>4</v>
      </c>
      <c r="C11" s="182" t="s">
        <v>5</v>
      </c>
      <c r="D11" s="182"/>
      <c r="E11" s="182"/>
      <c r="F11" s="182"/>
      <c r="G11" s="182"/>
      <c r="H11" s="182"/>
      <c r="I11" s="182"/>
      <c r="J11" s="182"/>
      <c r="K11" s="182"/>
      <c r="L11" s="38"/>
    </row>
    <row r="12" spans="1:12" ht="4.5" customHeight="1">
      <c r="A12" s="37"/>
      <c r="B12" s="63"/>
      <c r="C12" s="124"/>
      <c r="D12" s="124"/>
      <c r="E12" s="124"/>
      <c r="F12" s="124"/>
      <c r="G12" s="124"/>
      <c r="H12" s="124"/>
      <c r="I12" s="124"/>
      <c r="J12" s="124"/>
      <c r="K12" s="124"/>
      <c r="L12" s="38"/>
    </row>
    <row r="13" spans="1:12" ht="15" customHeight="1">
      <c r="A13" s="37"/>
      <c r="B13" s="63"/>
      <c r="C13" s="166" t="s">
        <v>299</v>
      </c>
      <c r="D13" s="166"/>
      <c r="E13" s="166"/>
      <c r="F13" s="166"/>
      <c r="G13" s="166"/>
      <c r="H13" s="166"/>
      <c r="I13" s="124"/>
      <c r="J13" s="124"/>
      <c r="K13" s="124"/>
      <c r="L13" s="38"/>
    </row>
    <row r="14" spans="1:12" ht="21.75" customHeight="1">
      <c r="A14" s="37"/>
      <c r="B14" s="63" t="s">
        <v>6</v>
      </c>
      <c r="C14" s="118" t="s">
        <v>142</v>
      </c>
      <c r="D14" s="117"/>
      <c r="E14" s="117"/>
      <c r="F14" s="117"/>
      <c r="G14" s="117"/>
      <c r="H14" s="117"/>
      <c r="I14" s="117"/>
      <c r="J14" s="117"/>
      <c r="K14" s="117"/>
      <c r="L14" s="38"/>
    </row>
    <row r="15" spans="1:12" ht="21.75" customHeight="1">
      <c r="A15" s="37"/>
      <c r="B15" s="119"/>
      <c r="C15" s="162" t="s">
        <v>300</v>
      </c>
      <c r="D15" s="162"/>
      <c r="E15" s="162"/>
      <c r="F15" s="162"/>
      <c r="G15" s="162"/>
      <c r="H15" s="162"/>
      <c r="I15" s="117"/>
      <c r="J15" s="117"/>
      <c r="K15" s="117"/>
      <c r="L15" s="38"/>
    </row>
    <row r="16" spans="1:12" ht="28.5" customHeight="1">
      <c r="A16" s="37"/>
      <c r="B16" s="63" t="s">
        <v>143</v>
      </c>
      <c r="C16" s="160" t="s">
        <v>7</v>
      </c>
      <c r="D16" s="161"/>
      <c r="E16" s="161"/>
      <c r="F16" s="161"/>
      <c r="G16" s="161"/>
      <c r="H16" s="161"/>
      <c r="I16" s="161"/>
      <c r="J16" s="161"/>
      <c r="K16" s="161"/>
      <c r="L16" s="38"/>
    </row>
    <row r="17" spans="1:12" ht="10.5" customHeight="1">
      <c r="A17" s="37"/>
      <c r="B17" s="63"/>
      <c r="C17" s="165" t="s">
        <v>137</v>
      </c>
      <c r="D17" s="166"/>
      <c r="E17" s="166"/>
      <c r="F17" s="166"/>
      <c r="G17" s="166"/>
      <c r="H17" s="166"/>
      <c r="I17" s="166"/>
      <c r="J17" s="166"/>
      <c r="K17" s="166"/>
      <c r="L17" s="38"/>
    </row>
    <row r="18" spans="1:12" ht="6" customHeight="1">
      <c r="A18" s="37"/>
      <c r="B18" s="63"/>
      <c r="C18" s="44"/>
      <c r="D18" s="41"/>
      <c r="E18" s="41"/>
      <c r="F18" s="41"/>
      <c r="G18" s="41"/>
      <c r="H18" s="41"/>
      <c r="I18" s="41"/>
      <c r="J18" s="41"/>
      <c r="K18" s="41"/>
      <c r="L18" s="38"/>
    </row>
    <row r="19" spans="1:12" ht="11.25" customHeight="1">
      <c r="A19" s="37"/>
      <c r="B19" s="63" t="s">
        <v>144</v>
      </c>
      <c r="C19" s="34" t="s">
        <v>8</v>
      </c>
      <c r="D19" s="41"/>
      <c r="E19" s="41"/>
      <c r="F19" s="41"/>
      <c r="G19" s="41"/>
      <c r="H19" s="41"/>
      <c r="I19" s="41"/>
      <c r="J19" s="41"/>
      <c r="K19" s="41"/>
      <c r="L19" s="38"/>
    </row>
    <row r="20" spans="1:12" ht="24" customHeight="1">
      <c r="A20" s="37"/>
      <c r="B20" s="63"/>
      <c r="C20" s="45" t="s">
        <v>98</v>
      </c>
      <c r="D20" s="41"/>
      <c r="E20" s="41"/>
      <c r="F20" s="41"/>
      <c r="G20" s="41"/>
      <c r="H20" s="41"/>
      <c r="I20" s="41"/>
      <c r="J20" s="41"/>
      <c r="K20" s="41"/>
      <c r="L20" s="38"/>
    </row>
    <row r="21" spans="1:12" ht="2.25" customHeight="1">
      <c r="A21" s="37"/>
      <c r="B21" s="63"/>
      <c r="C21" s="43"/>
      <c r="D21" s="41"/>
      <c r="E21" s="41"/>
      <c r="F21" s="41"/>
      <c r="G21" s="41"/>
      <c r="H21" s="41"/>
      <c r="I21" s="41"/>
      <c r="J21" s="41"/>
      <c r="K21" s="41"/>
      <c r="L21" s="38"/>
    </row>
    <row r="22" spans="1:12" ht="19.5" customHeight="1">
      <c r="A22" s="37"/>
      <c r="B22" s="63" t="s">
        <v>145</v>
      </c>
      <c r="C22" s="40" t="s">
        <v>9</v>
      </c>
      <c r="D22" s="41"/>
      <c r="E22" s="41"/>
      <c r="F22" s="41"/>
      <c r="G22" s="41"/>
      <c r="H22" s="41"/>
      <c r="I22" s="41"/>
      <c r="J22" s="41"/>
      <c r="K22" s="41"/>
      <c r="L22" s="38"/>
    </row>
    <row r="23" spans="1:12" ht="17.25" customHeight="1">
      <c r="A23" s="37"/>
      <c r="B23" s="63"/>
      <c r="C23" s="45" t="s">
        <v>10</v>
      </c>
      <c r="D23" s="41"/>
      <c r="E23" s="41"/>
      <c r="F23" s="41"/>
      <c r="G23" s="41"/>
      <c r="H23" s="41"/>
      <c r="I23" s="41"/>
      <c r="J23" s="41"/>
      <c r="K23" s="41"/>
      <c r="L23" s="38"/>
    </row>
    <row r="24" spans="1:12" ht="4" customHeight="1">
      <c r="A24" s="37"/>
      <c r="B24" s="63"/>
      <c r="C24" s="43"/>
      <c r="D24" s="41"/>
      <c r="E24" s="41"/>
      <c r="F24" s="41"/>
      <c r="G24" s="41"/>
      <c r="H24" s="41"/>
      <c r="I24" s="41"/>
      <c r="J24" s="41"/>
      <c r="K24" s="41"/>
      <c r="L24" s="38"/>
    </row>
    <row r="25" spans="1:12" ht="30.75" customHeight="1">
      <c r="A25" s="37"/>
      <c r="B25" s="63" t="s">
        <v>146</v>
      </c>
      <c r="C25" s="75" t="s">
        <v>11</v>
      </c>
      <c r="D25" s="46"/>
      <c r="E25" s="46"/>
      <c r="F25" s="46"/>
      <c r="G25" s="46"/>
      <c r="H25" s="46"/>
      <c r="I25" s="46"/>
      <c r="J25" s="46"/>
      <c r="K25" s="46"/>
      <c r="L25" s="38"/>
    </row>
    <row r="26" spans="1:12" ht="24" customHeight="1">
      <c r="A26" s="37"/>
      <c r="B26" s="63"/>
      <c r="C26" s="74" t="s">
        <v>118</v>
      </c>
      <c r="D26" s="45"/>
      <c r="E26" s="45"/>
      <c r="F26" s="45"/>
      <c r="G26" s="45"/>
      <c r="H26" s="45"/>
      <c r="I26" s="45"/>
      <c r="J26" s="45"/>
      <c r="K26" s="45"/>
      <c r="L26" s="38"/>
    </row>
    <row r="27" spans="1:12" ht="18.75" customHeight="1">
      <c r="A27" s="37"/>
      <c r="B27" s="64"/>
      <c r="C27" s="162" t="s">
        <v>304</v>
      </c>
      <c r="D27" s="162"/>
      <c r="E27" s="89"/>
      <c r="F27" s="100"/>
      <c r="G27" s="100"/>
      <c r="H27" s="49"/>
      <c r="I27" s="103"/>
      <c r="J27" s="103"/>
      <c r="K27" s="104"/>
      <c r="L27" s="38"/>
    </row>
    <row r="28" spans="1:12" ht="18.75" customHeight="1">
      <c r="A28" s="37"/>
      <c r="B28" s="64"/>
      <c r="C28" s="162" t="s">
        <v>297</v>
      </c>
      <c r="D28" s="162"/>
      <c r="E28" s="162"/>
      <c r="F28" s="162"/>
      <c r="G28" s="99"/>
      <c r="H28" s="102"/>
      <c r="I28" s="101"/>
      <c r="J28" s="101"/>
      <c r="K28" s="42"/>
      <c r="L28" s="38"/>
    </row>
    <row r="29" spans="1:12" ht="18.75" customHeight="1">
      <c r="A29" s="37"/>
      <c r="B29" s="64"/>
      <c r="C29" s="162" t="s">
        <v>138</v>
      </c>
      <c r="D29" s="162"/>
      <c r="E29" s="162"/>
      <c r="F29" s="162"/>
      <c r="G29" s="99"/>
      <c r="H29" s="102"/>
      <c r="I29" s="101"/>
      <c r="J29" s="101"/>
      <c r="K29" s="42"/>
      <c r="L29" s="38"/>
    </row>
    <row r="30" spans="1:12" ht="18.75" customHeight="1">
      <c r="A30" s="37"/>
      <c r="B30" s="64"/>
      <c r="C30" s="89" t="s">
        <v>130</v>
      </c>
      <c r="D30" s="89"/>
      <c r="E30" s="89"/>
      <c r="F30" s="89"/>
      <c r="G30" s="99"/>
      <c r="H30" s="102"/>
      <c r="I30" s="101"/>
      <c r="J30" s="101"/>
      <c r="K30" s="42"/>
      <c r="L30" s="38"/>
    </row>
    <row r="31" spans="1:12" ht="8.15" customHeight="1">
      <c r="A31" s="37"/>
      <c r="B31" s="64"/>
      <c r="C31" s="89"/>
      <c r="D31" s="89"/>
      <c r="E31" s="89"/>
      <c r="F31" s="89"/>
      <c r="G31" s="99"/>
      <c r="H31" s="102"/>
      <c r="I31" s="101"/>
      <c r="J31" s="101"/>
      <c r="K31" s="42"/>
      <c r="L31" s="38"/>
    </row>
    <row r="32" spans="1:12" ht="9.75" customHeight="1">
      <c r="A32" s="37"/>
      <c r="B32" s="65"/>
      <c r="C32" s="50"/>
      <c r="D32" s="46"/>
      <c r="E32" s="46"/>
      <c r="F32" s="46"/>
      <c r="G32" s="46"/>
      <c r="H32" s="46"/>
      <c r="I32" s="42"/>
      <c r="J32" s="42"/>
      <c r="K32" s="42"/>
      <c r="L32" s="38"/>
    </row>
    <row r="33" spans="1:12" ht="12" hidden="1" customHeight="1">
      <c r="A33" s="37"/>
      <c r="B33" s="65"/>
      <c r="C33" s="47"/>
      <c r="D33" s="46"/>
      <c r="E33" s="46"/>
      <c r="F33" s="46"/>
      <c r="G33" s="46"/>
      <c r="H33" s="46"/>
      <c r="I33" s="42"/>
      <c r="J33" s="42"/>
      <c r="K33" s="42"/>
      <c r="L33" s="38"/>
    </row>
    <row r="34" spans="1:12" ht="10.5" customHeight="1">
      <c r="A34" s="37"/>
      <c r="B34" s="63">
        <v>8</v>
      </c>
      <c r="C34" s="167" t="s">
        <v>131</v>
      </c>
      <c r="D34" s="167"/>
      <c r="E34" s="167"/>
      <c r="F34" s="167"/>
      <c r="G34" s="167"/>
      <c r="H34" s="167"/>
      <c r="I34" s="167"/>
      <c r="J34" s="167"/>
      <c r="K34" s="167"/>
      <c r="L34" s="38"/>
    </row>
    <row r="35" spans="1:12" ht="57" customHeight="1">
      <c r="A35" s="37"/>
      <c r="B35" s="66"/>
      <c r="C35" s="164" t="s">
        <v>71</v>
      </c>
      <c r="D35" s="164"/>
      <c r="E35" s="164"/>
      <c r="F35" s="164"/>
      <c r="G35" s="164"/>
      <c r="H35" s="164"/>
      <c r="I35" s="164"/>
      <c r="J35" s="164"/>
      <c r="K35" s="164"/>
      <c r="L35" s="38"/>
    </row>
    <row r="36" spans="1:12" ht="15.75" customHeight="1">
      <c r="A36" s="37"/>
      <c r="B36" s="66" t="s">
        <v>83</v>
      </c>
      <c r="C36" s="163" t="s">
        <v>12</v>
      </c>
      <c r="D36" s="163"/>
      <c r="E36" s="163"/>
      <c r="F36" s="163"/>
      <c r="G36" s="163"/>
      <c r="H36" s="163"/>
      <c r="I36" s="163"/>
      <c r="J36" s="163"/>
      <c r="K36" s="163"/>
      <c r="L36" s="38"/>
    </row>
    <row r="37" spans="1:12" ht="42" customHeight="1" thickBot="1">
      <c r="A37" s="37"/>
      <c r="B37" s="66"/>
      <c r="C37" s="162" t="s">
        <v>89</v>
      </c>
      <c r="D37" s="162"/>
      <c r="E37" s="162"/>
      <c r="F37" s="162"/>
      <c r="G37" s="162"/>
      <c r="H37" s="162"/>
      <c r="I37" s="162"/>
      <c r="J37" s="162"/>
      <c r="K37" s="162"/>
      <c r="L37" s="38"/>
    </row>
    <row r="38" spans="1:12" ht="17.25" customHeight="1" thickBot="1">
      <c r="A38" s="37"/>
      <c r="B38" s="66"/>
      <c r="C38" s="168" t="s">
        <v>119</v>
      </c>
      <c r="D38" s="169"/>
      <c r="E38" s="169"/>
      <c r="F38" s="170"/>
      <c r="G38" s="156" t="s">
        <v>120</v>
      </c>
      <c r="H38" s="158"/>
      <c r="I38" s="156" t="s">
        <v>121</v>
      </c>
      <c r="J38" s="157"/>
      <c r="K38" s="158"/>
      <c r="L38" s="38"/>
    </row>
    <row r="39" spans="1:12" ht="28.5" customHeight="1">
      <c r="A39" s="37"/>
      <c r="B39" s="66"/>
      <c r="C39" s="198"/>
      <c r="D39" s="199"/>
      <c r="E39" s="199"/>
      <c r="F39" s="200"/>
      <c r="G39" s="183" t="s">
        <v>94</v>
      </c>
      <c r="H39" s="190"/>
      <c r="I39" s="183" t="s">
        <v>96</v>
      </c>
      <c r="J39" s="184"/>
      <c r="K39" s="185"/>
      <c r="L39" s="38"/>
    </row>
    <row r="40" spans="1:12" ht="28.5" customHeight="1">
      <c r="A40" s="37"/>
      <c r="B40" s="66"/>
      <c r="C40" s="171" t="s">
        <v>132</v>
      </c>
      <c r="D40" s="172"/>
      <c r="E40" s="172"/>
      <c r="F40" s="173"/>
      <c r="G40" s="171" t="s">
        <v>95</v>
      </c>
      <c r="H40" s="173"/>
      <c r="I40" s="171"/>
      <c r="J40" s="172"/>
      <c r="K40" s="186"/>
      <c r="L40" s="38"/>
    </row>
    <row r="41" spans="1:12" ht="17.25" customHeight="1">
      <c r="A41" s="37"/>
      <c r="B41" s="66"/>
      <c r="C41" s="171" t="s">
        <v>133</v>
      </c>
      <c r="D41" s="172"/>
      <c r="E41" s="172"/>
      <c r="F41" s="173"/>
      <c r="G41" s="171"/>
      <c r="H41" s="173"/>
      <c r="I41" s="171"/>
      <c r="J41" s="172"/>
      <c r="K41" s="186"/>
      <c r="L41" s="38"/>
    </row>
    <row r="42" spans="1:12" ht="17.25" customHeight="1">
      <c r="A42" s="37"/>
      <c r="B42" s="66"/>
      <c r="C42" s="192"/>
      <c r="D42" s="193"/>
      <c r="E42" s="193"/>
      <c r="F42" s="194"/>
      <c r="G42" s="171"/>
      <c r="H42" s="173"/>
      <c r="I42" s="171"/>
      <c r="J42" s="172"/>
      <c r="K42" s="186"/>
      <c r="L42" s="38"/>
    </row>
    <row r="43" spans="1:12" ht="57.75" customHeight="1">
      <c r="A43" s="37"/>
      <c r="B43" s="66"/>
      <c r="C43" s="195" t="s">
        <v>97</v>
      </c>
      <c r="D43" s="196"/>
      <c r="E43" s="196"/>
      <c r="F43" s="197"/>
      <c r="G43" s="187"/>
      <c r="H43" s="191"/>
      <c r="I43" s="187"/>
      <c r="J43" s="188"/>
      <c r="K43" s="189"/>
      <c r="L43" s="38"/>
    </row>
    <row r="44" spans="1:12" ht="17.25" customHeight="1">
      <c r="A44" s="37"/>
      <c r="B44" s="66"/>
      <c r="C44" s="47"/>
      <c r="D44" s="47"/>
      <c r="E44" s="47"/>
      <c r="F44" s="47"/>
      <c r="G44" s="47"/>
      <c r="H44" s="47"/>
      <c r="I44" s="47"/>
      <c r="J44" s="47"/>
      <c r="K44" s="47"/>
      <c r="L44" s="38"/>
    </row>
    <row r="45" spans="1:12" ht="15" customHeight="1">
      <c r="A45" s="37"/>
      <c r="B45" s="65"/>
      <c r="C45" s="178" t="s">
        <v>104</v>
      </c>
      <c r="D45" s="178"/>
      <c r="E45" s="178"/>
      <c r="F45" s="178"/>
      <c r="G45" s="76"/>
      <c r="H45" s="76"/>
      <c r="I45" s="76"/>
      <c r="J45" s="76"/>
      <c r="K45" s="76"/>
      <c r="L45" s="38"/>
    </row>
    <row r="46" spans="1:12" ht="30" customHeight="1">
      <c r="A46" s="37"/>
      <c r="B46" s="65"/>
      <c r="C46" s="180" t="s">
        <v>72</v>
      </c>
      <c r="D46" s="180"/>
      <c r="E46" s="180"/>
      <c r="F46" s="180"/>
      <c r="G46" s="180"/>
      <c r="H46" s="180"/>
      <c r="I46" s="180"/>
      <c r="J46" s="180"/>
      <c r="K46" s="180"/>
      <c r="L46" s="38"/>
    </row>
    <row r="47" spans="1:12" ht="30.75" customHeight="1">
      <c r="A47" s="37"/>
      <c r="B47" s="67" t="s">
        <v>150</v>
      </c>
      <c r="C47" s="51" t="s">
        <v>122</v>
      </c>
      <c r="D47" s="52"/>
      <c r="E47" s="52"/>
      <c r="F47" s="52"/>
      <c r="G47" s="52"/>
      <c r="H47" s="52"/>
      <c r="I47" s="52"/>
      <c r="J47" s="52"/>
      <c r="K47" s="52"/>
      <c r="L47" s="38"/>
    </row>
    <row r="48" spans="1:12" ht="26.25" customHeight="1">
      <c r="A48" s="37"/>
      <c r="B48" s="68"/>
      <c r="C48" s="162" t="s">
        <v>34</v>
      </c>
      <c r="D48" s="162"/>
      <c r="E48" s="162"/>
      <c r="F48" s="162"/>
      <c r="G48" s="162"/>
      <c r="H48" s="162"/>
      <c r="I48" s="162"/>
      <c r="J48" s="162"/>
      <c r="K48" s="76"/>
      <c r="L48" s="38"/>
    </row>
    <row r="49" spans="1:12" ht="12.75" customHeight="1">
      <c r="A49" s="37"/>
      <c r="B49" s="68"/>
      <c r="C49" s="162" t="s">
        <v>147</v>
      </c>
      <c r="D49" s="162"/>
      <c r="E49" s="162"/>
      <c r="F49" s="162"/>
      <c r="G49" s="162"/>
      <c r="H49" s="162"/>
      <c r="I49" s="162"/>
      <c r="J49" s="162"/>
      <c r="K49" s="76"/>
      <c r="L49" s="38"/>
    </row>
    <row r="50" spans="1:12" ht="15.75" customHeight="1">
      <c r="A50" s="37"/>
      <c r="B50" s="68"/>
      <c r="C50" s="162" t="s">
        <v>35</v>
      </c>
      <c r="D50" s="162"/>
      <c r="E50" s="162"/>
      <c r="F50" s="162"/>
      <c r="G50" s="162"/>
      <c r="H50" s="115"/>
      <c r="I50" s="115"/>
      <c r="J50" s="115"/>
      <c r="K50" s="76"/>
      <c r="L50" s="38"/>
    </row>
    <row r="51" spans="1:12" ht="24" customHeight="1">
      <c r="A51" s="37"/>
      <c r="B51" s="68"/>
      <c r="C51" s="162" t="s">
        <v>36</v>
      </c>
      <c r="D51" s="162"/>
      <c r="E51" s="162"/>
      <c r="F51" s="162"/>
      <c r="G51" s="162"/>
      <c r="H51" s="162"/>
      <c r="I51" s="162"/>
      <c r="J51" s="162"/>
      <c r="K51" s="76"/>
      <c r="L51" s="38"/>
    </row>
    <row r="52" spans="1:12" ht="42" customHeight="1">
      <c r="A52" s="37"/>
      <c r="B52" s="68"/>
      <c r="C52" s="162" t="s">
        <v>134</v>
      </c>
      <c r="D52" s="162"/>
      <c r="E52" s="162"/>
      <c r="F52" s="162"/>
      <c r="G52" s="162"/>
      <c r="H52" s="162"/>
      <c r="I52" s="162"/>
      <c r="J52" s="162"/>
      <c r="K52" s="162"/>
      <c r="L52" s="38"/>
    </row>
    <row r="53" spans="1:12" ht="34.5" customHeight="1">
      <c r="A53" s="37"/>
      <c r="B53" s="68"/>
      <c r="C53" s="162" t="s">
        <v>135</v>
      </c>
      <c r="D53" s="162"/>
      <c r="E53" s="162"/>
      <c r="F53" s="162"/>
      <c r="G53" s="162"/>
      <c r="H53" s="162"/>
      <c r="I53" s="162"/>
      <c r="J53" s="162"/>
      <c r="K53" s="162"/>
      <c r="L53" s="38"/>
    </row>
    <row r="54" spans="1:12" ht="22.5" customHeight="1">
      <c r="A54" s="37"/>
      <c r="B54" s="67">
        <v>9</v>
      </c>
      <c r="C54" s="53" t="s">
        <v>90</v>
      </c>
      <c r="D54" s="48"/>
      <c r="E54" s="48"/>
      <c r="F54" s="48"/>
      <c r="G54" s="48"/>
      <c r="H54" s="48"/>
      <c r="I54" s="48"/>
      <c r="J54" s="48"/>
      <c r="K54" s="42"/>
      <c r="L54" s="38"/>
    </row>
    <row r="55" spans="1:12" ht="35.25" customHeight="1">
      <c r="A55" s="37"/>
      <c r="B55" s="67" t="s">
        <v>242</v>
      </c>
      <c r="C55" s="53" t="s">
        <v>13</v>
      </c>
      <c r="D55" s="54"/>
      <c r="E55" s="54"/>
      <c r="F55" s="54"/>
      <c r="G55" s="54"/>
      <c r="H55" s="54"/>
      <c r="I55" s="54"/>
      <c r="J55" s="54"/>
      <c r="K55" s="42"/>
      <c r="L55" s="38"/>
    </row>
    <row r="56" spans="1:12" ht="36.75" customHeight="1">
      <c r="A56" s="37"/>
      <c r="B56" s="65"/>
      <c r="C56" s="202" t="s">
        <v>70</v>
      </c>
      <c r="D56" s="202"/>
      <c r="E56" s="202"/>
      <c r="F56" s="202"/>
      <c r="G56" s="202"/>
      <c r="H56" s="202"/>
      <c r="I56" s="202"/>
      <c r="J56" s="202"/>
      <c r="K56" s="42"/>
      <c r="L56" s="38"/>
    </row>
    <row r="57" spans="1:12" ht="18.649999999999999" customHeight="1">
      <c r="A57" s="37"/>
      <c r="B57" s="65"/>
      <c r="C57" s="179" t="s">
        <v>298</v>
      </c>
      <c r="D57" s="179"/>
      <c r="E57" s="54"/>
      <c r="F57" s="54"/>
      <c r="G57" s="54"/>
      <c r="H57" s="54"/>
      <c r="I57" s="54"/>
      <c r="J57" s="54"/>
      <c r="K57" s="42"/>
      <c r="L57" s="38"/>
    </row>
    <row r="58" spans="1:12" ht="23.5" customHeight="1">
      <c r="A58" s="37"/>
      <c r="B58" s="65"/>
      <c r="C58" s="159" t="s">
        <v>73</v>
      </c>
      <c r="D58" s="159"/>
      <c r="E58" s="159" t="s">
        <v>99</v>
      </c>
      <c r="F58" s="159"/>
      <c r="G58" s="159"/>
      <c r="H58" s="159"/>
      <c r="I58" s="54"/>
      <c r="J58" s="54"/>
      <c r="K58" s="42"/>
      <c r="L58" s="38"/>
    </row>
    <row r="59" spans="1:12" ht="23.5" customHeight="1">
      <c r="A59" s="37"/>
      <c r="B59" s="65"/>
      <c r="C59" s="159" t="s">
        <v>74</v>
      </c>
      <c r="D59" s="159"/>
      <c r="E59" s="159" t="s">
        <v>100</v>
      </c>
      <c r="F59" s="159"/>
      <c r="G59" s="159"/>
      <c r="H59" s="159"/>
      <c r="I59" s="54"/>
      <c r="J59" s="54"/>
      <c r="K59" s="42"/>
      <c r="L59" s="38"/>
    </row>
    <row r="60" spans="1:12" ht="23.5" customHeight="1">
      <c r="A60" s="37"/>
      <c r="B60" s="65"/>
      <c r="C60" s="159" t="s">
        <v>74</v>
      </c>
      <c r="D60" s="159"/>
      <c r="E60" s="159" t="s">
        <v>101</v>
      </c>
      <c r="F60" s="159"/>
      <c r="G60" s="159"/>
      <c r="H60" s="159"/>
      <c r="I60" s="54"/>
      <c r="J60" s="54"/>
      <c r="K60" s="42"/>
      <c r="L60" s="38"/>
    </row>
    <row r="61" spans="1:12" ht="23.5" customHeight="1">
      <c r="A61" s="37"/>
      <c r="B61" s="65"/>
      <c r="C61" s="159" t="s">
        <v>74</v>
      </c>
      <c r="D61" s="159"/>
      <c r="E61" s="159" t="s">
        <v>102</v>
      </c>
      <c r="F61" s="159"/>
      <c r="G61" s="159"/>
      <c r="H61" s="159"/>
      <c r="I61" s="54"/>
      <c r="J61" s="54"/>
      <c r="K61" s="42"/>
      <c r="L61" s="38"/>
    </row>
    <row r="62" spans="1:12" ht="23.5" customHeight="1">
      <c r="A62" s="37"/>
      <c r="B62" s="65"/>
      <c r="C62" s="159" t="s">
        <v>74</v>
      </c>
      <c r="D62" s="159"/>
      <c r="E62" s="159" t="s">
        <v>103</v>
      </c>
      <c r="F62" s="159"/>
      <c r="G62" s="159"/>
      <c r="H62" s="159"/>
      <c r="I62" s="54"/>
      <c r="J62" s="54"/>
      <c r="K62" s="42"/>
      <c r="L62" s="38"/>
    </row>
    <row r="63" spans="1:12" ht="23.5" customHeight="1">
      <c r="A63" s="37"/>
      <c r="B63" s="65"/>
      <c r="C63" s="159" t="s">
        <v>74</v>
      </c>
      <c r="D63" s="159"/>
      <c r="E63" s="159" t="s">
        <v>129</v>
      </c>
      <c r="F63" s="159"/>
      <c r="G63" s="159"/>
      <c r="H63" s="159"/>
      <c r="I63" s="54"/>
      <c r="J63" s="54"/>
      <c r="K63" s="42"/>
      <c r="L63" s="38"/>
    </row>
    <row r="64" spans="1:12" ht="15" customHeight="1">
      <c r="A64" s="37"/>
      <c r="B64" s="65"/>
      <c r="C64" s="54"/>
      <c r="D64" s="54"/>
      <c r="E64" s="54"/>
      <c r="F64" s="54"/>
      <c r="G64" s="54"/>
      <c r="H64" s="54"/>
      <c r="I64" s="54"/>
      <c r="J64" s="54"/>
      <c r="K64" s="42"/>
      <c r="L64" s="38"/>
    </row>
    <row r="65" spans="1:12" ht="15" customHeight="1">
      <c r="A65" s="37"/>
      <c r="B65" s="65"/>
      <c r="C65" s="162" t="s">
        <v>136</v>
      </c>
      <c r="D65" s="162"/>
      <c r="E65" s="162"/>
      <c r="F65" s="162"/>
      <c r="G65" s="162"/>
      <c r="H65" s="162"/>
      <c r="I65" s="162"/>
      <c r="J65" s="162"/>
      <c r="K65" s="162"/>
      <c r="L65" s="38"/>
    </row>
    <row r="66" spans="1:12" ht="38.25" customHeight="1">
      <c r="A66" s="37"/>
      <c r="B66" s="67">
        <v>10</v>
      </c>
      <c r="C66" s="55" t="s">
        <v>14</v>
      </c>
      <c r="D66" s="56"/>
      <c r="E66" s="57"/>
      <c r="F66" s="58"/>
      <c r="G66" s="42"/>
      <c r="H66" s="42"/>
      <c r="I66" s="42"/>
      <c r="J66" s="42"/>
      <c r="K66" s="42"/>
      <c r="L66" s="38"/>
    </row>
    <row r="67" spans="1:12" ht="123" customHeight="1">
      <c r="A67" s="37"/>
      <c r="B67" s="65"/>
      <c r="C67" s="202" t="s">
        <v>123</v>
      </c>
      <c r="D67" s="202"/>
      <c r="E67" s="202"/>
      <c r="F67" s="202"/>
      <c r="G67" s="202"/>
      <c r="H67" s="202"/>
      <c r="I67" s="202"/>
      <c r="J67" s="202"/>
      <c r="K67" s="202"/>
      <c r="L67" s="38"/>
    </row>
    <row r="68" spans="1:12" ht="15.75" customHeight="1">
      <c r="B68" s="69">
        <v>11</v>
      </c>
      <c r="C68" s="34" t="s">
        <v>15</v>
      </c>
      <c r="D68" s="33"/>
      <c r="E68" s="33"/>
      <c r="F68" s="33"/>
      <c r="G68" s="33"/>
      <c r="H68" s="33"/>
      <c r="I68" s="33"/>
      <c r="J68" s="33"/>
      <c r="K68" s="33"/>
      <c r="L68" s="33"/>
    </row>
    <row r="69" spans="1:12" ht="9" customHeight="1">
      <c r="B69" s="69"/>
      <c r="C69" s="34"/>
      <c r="D69" s="33"/>
      <c r="E69" s="33"/>
      <c r="F69" s="33"/>
      <c r="G69" s="33"/>
      <c r="H69" s="33"/>
      <c r="I69" s="33"/>
      <c r="J69" s="33"/>
      <c r="K69" s="33"/>
      <c r="L69" s="33"/>
    </row>
    <row r="70" spans="1:12" ht="48" customHeight="1">
      <c r="B70" s="70"/>
      <c r="C70" s="204" t="s">
        <v>301</v>
      </c>
      <c r="D70" s="204"/>
      <c r="E70" s="204"/>
      <c r="F70" s="204"/>
      <c r="G70" s="204"/>
      <c r="H70" s="204"/>
      <c r="I70" s="204"/>
      <c r="J70" s="204"/>
      <c r="K70" s="204"/>
      <c r="L70" s="33"/>
    </row>
    <row r="71" spans="1:12" ht="247.5" customHeight="1">
      <c r="B71" s="70"/>
      <c r="C71" s="204"/>
      <c r="D71" s="204"/>
      <c r="E71" s="204"/>
      <c r="F71" s="204"/>
      <c r="G71" s="204"/>
      <c r="H71" s="204"/>
      <c r="I71" s="204"/>
      <c r="J71" s="204"/>
      <c r="K71" s="204"/>
      <c r="L71" s="33"/>
    </row>
    <row r="72" spans="1:12" ht="22.5" customHeight="1">
      <c r="B72" s="69">
        <v>12</v>
      </c>
      <c r="C72" s="34" t="s">
        <v>16</v>
      </c>
      <c r="D72" s="33"/>
      <c r="E72" s="33"/>
      <c r="F72" s="33"/>
      <c r="G72" s="33"/>
      <c r="H72" s="33"/>
      <c r="I72" s="33"/>
      <c r="J72" s="33"/>
      <c r="K72" s="33"/>
      <c r="L72" s="33"/>
    </row>
    <row r="73" spans="1:12" ht="13.5" customHeight="1">
      <c r="B73" s="69"/>
      <c r="C73" s="34"/>
      <c r="D73" s="33"/>
      <c r="E73" s="33"/>
      <c r="F73" s="33"/>
      <c r="G73" s="33"/>
      <c r="H73" s="33"/>
      <c r="I73" s="33"/>
      <c r="J73" s="33"/>
      <c r="K73" s="33"/>
      <c r="L73" s="33"/>
    </row>
    <row r="74" spans="1:12" ht="32.25" customHeight="1">
      <c r="B74" s="70"/>
      <c r="C74" s="77" t="s">
        <v>17</v>
      </c>
      <c r="D74" s="77" t="s">
        <v>75</v>
      </c>
      <c r="E74" s="77" t="s">
        <v>76</v>
      </c>
      <c r="F74" s="175" t="s">
        <v>18</v>
      </c>
      <c r="G74" s="175"/>
      <c r="H74" s="175"/>
      <c r="I74" s="175"/>
      <c r="J74" s="175"/>
      <c r="K74" s="175"/>
      <c r="L74" s="33"/>
    </row>
    <row r="75" spans="1:12" ht="48" customHeight="1">
      <c r="B75" s="70"/>
      <c r="C75" s="72" t="s">
        <v>37</v>
      </c>
      <c r="D75" s="78">
        <v>45611</v>
      </c>
      <c r="E75" s="78">
        <f>D75</f>
        <v>45611</v>
      </c>
      <c r="F75" s="176" t="s">
        <v>77</v>
      </c>
      <c r="G75" s="176"/>
      <c r="H75" s="176"/>
      <c r="I75" s="176"/>
      <c r="J75" s="176"/>
      <c r="K75" s="176"/>
      <c r="L75" s="33"/>
    </row>
    <row r="76" spans="1:12" ht="48" customHeight="1">
      <c r="B76" s="70"/>
      <c r="C76" s="73" t="s">
        <v>19</v>
      </c>
      <c r="D76" s="78">
        <f>D75+4</f>
        <v>45615</v>
      </c>
      <c r="E76" s="78">
        <f>D76+2</f>
        <v>45617</v>
      </c>
      <c r="F76" s="174" t="s">
        <v>139</v>
      </c>
      <c r="G76" s="174"/>
      <c r="H76" s="174"/>
      <c r="I76" s="174"/>
      <c r="J76" s="174"/>
      <c r="K76" s="174"/>
      <c r="L76" s="33"/>
    </row>
    <row r="77" spans="1:12" ht="48" customHeight="1">
      <c r="B77" s="70"/>
      <c r="C77" s="73" t="s">
        <v>20</v>
      </c>
      <c r="D77" s="78">
        <f>E76+4</f>
        <v>45621</v>
      </c>
      <c r="E77" s="78">
        <f>D77</f>
        <v>45621</v>
      </c>
      <c r="F77" s="174" t="s">
        <v>141</v>
      </c>
      <c r="G77" s="174"/>
      <c r="H77" s="174"/>
      <c r="I77" s="174"/>
      <c r="J77" s="174"/>
      <c r="K77" s="174"/>
      <c r="L77" s="33"/>
    </row>
    <row r="78" spans="1:12" ht="48" customHeight="1">
      <c r="B78" s="70"/>
      <c r="C78" s="79" t="s">
        <v>78</v>
      </c>
      <c r="D78" s="78">
        <f>E77+2</f>
        <v>45623</v>
      </c>
      <c r="E78" s="78">
        <f>D78</f>
        <v>45623</v>
      </c>
      <c r="F78" s="174" t="s">
        <v>140</v>
      </c>
      <c r="G78" s="174"/>
      <c r="H78" s="174"/>
      <c r="I78" s="174"/>
      <c r="J78" s="174"/>
      <c r="K78" s="174"/>
      <c r="L78" s="33"/>
    </row>
    <row r="79" spans="1:12" ht="14.25" customHeight="1">
      <c r="B79" s="70"/>
      <c r="C79" s="79" t="s">
        <v>79</v>
      </c>
      <c r="D79" s="78">
        <f>D78+1</f>
        <v>45624</v>
      </c>
      <c r="E79" s="78">
        <f>D79+5</f>
        <v>45629</v>
      </c>
      <c r="F79" s="177"/>
      <c r="G79" s="177"/>
      <c r="H79" s="177"/>
      <c r="I79" s="177"/>
      <c r="J79" s="177"/>
      <c r="K79" s="177"/>
      <c r="L79" s="33"/>
    </row>
    <row r="80" spans="1:12" ht="14.25" customHeight="1">
      <c r="B80" s="70"/>
      <c r="C80" s="79" t="s">
        <v>117</v>
      </c>
      <c r="D80" s="78">
        <f>E79+2</f>
        <v>45631</v>
      </c>
      <c r="E80" s="78">
        <f>D80+1</f>
        <v>45632</v>
      </c>
      <c r="F80" s="177"/>
      <c r="G80" s="177"/>
      <c r="H80" s="177"/>
      <c r="I80" s="177"/>
      <c r="J80" s="177"/>
      <c r="K80" s="177"/>
      <c r="L80" s="33"/>
    </row>
    <row r="81" spans="2:12" ht="14.25" customHeight="1">
      <c r="B81" s="70"/>
      <c r="C81" s="79" t="s">
        <v>80</v>
      </c>
      <c r="D81" s="78">
        <f>E80+3</f>
        <v>45635</v>
      </c>
      <c r="E81" s="78">
        <f>D81+1</f>
        <v>45636</v>
      </c>
      <c r="F81" s="177"/>
      <c r="G81" s="177"/>
      <c r="H81" s="177"/>
      <c r="I81" s="177"/>
      <c r="J81" s="177"/>
      <c r="K81" s="177"/>
      <c r="L81" s="33"/>
    </row>
    <row r="82" spans="2:12" ht="14.25" customHeight="1">
      <c r="B82" s="70"/>
      <c r="C82" s="79" t="s">
        <v>81</v>
      </c>
      <c r="D82" s="78">
        <f>E81+1</f>
        <v>45637</v>
      </c>
      <c r="E82" s="78">
        <f>D82</f>
        <v>45637</v>
      </c>
      <c r="F82" s="177"/>
      <c r="G82" s="177"/>
      <c r="H82" s="177"/>
      <c r="I82" s="177"/>
      <c r="J82" s="177"/>
      <c r="K82" s="177"/>
      <c r="L82" s="33"/>
    </row>
    <row r="83" spans="2:12" ht="14.25" customHeight="1">
      <c r="B83" s="70"/>
      <c r="C83" s="73" t="s">
        <v>82</v>
      </c>
      <c r="D83" s="78">
        <f>E82+1</f>
        <v>45638</v>
      </c>
      <c r="E83" s="80">
        <f>D83</f>
        <v>45638</v>
      </c>
      <c r="F83" s="177"/>
      <c r="G83" s="177"/>
      <c r="H83" s="177"/>
      <c r="I83" s="177"/>
      <c r="J83" s="177"/>
      <c r="K83" s="177"/>
      <c r="L83" s="33"/>
    </row>
    <row r="84" spans="2:12" ht="14.25" customHeight="1">
      <c r="B84" s="70"/>
      <c r="C84" s="33"/>
      <c r="D84" s="33"/>
      <c r="E84" s="33"/>
      <c r="F84" s="33"/>
      <c r="G84" s="33"/>
      <c r="H84" s="33"/>
      <c r="I84" s="33"/>
      <c r="J84" s="33"/>
      <c r="K84" s="33"/>
      <c r="L84" s="33"/>
    </row>
    <row r="85" spans="2:12" ht="14.25" customHeight="1">
      <c r="B85" s="70"/>
      <c r="C85" s="33"/>
      <c r="D85" s="33"/>
      <c r="E85" s="33"/>
      <c r="F85" s="33"/>
      <c r="G85" s="33"/>
      <c r="H85" s="33"/>
      <c r="I85" s="33"/>
      <c r="J85" s="33"/>
      <c r="K85" s="33"/>
      <c r="L85" s="33"/>
    </row>
    <row r="86" spans="2:12" ht="36.75" customHeight="1">
      <c r="B86" s="69" t="s">
        <v>21</v>
      </c>
      <c r="C86" s="34" t="s">
        <v>38</v>
      </c>
      <c r="D86" s="33"/>
      <c r="E86" s="33"/>
      <c r="F86" s="33"/>
      <c r="G86" s="33"/>
      <c r="H86" s="33"/>
      <c r="I86" s="33"/>
      <c r="J86" s="33"/>
      <c r="K86" s="33"/>
      <c r="L86" s="33"/>
    </row>
    <row r="87" spans="2:12" ht="18.75" customHeight="1">
      <c r="B87" s="69"/>
      <c r="C87" s="203" t="s">
        <v>148</v>
      </c>
      <c r="D87" s="203"/>
      <c r="E87" s="203"/>
      <c r="F87" s="203"/>
      <c r="G87" s="203"/>
      <c r="H87" s="203"/>
      <c r="I87" s="203"/>
      <c r="J87" s="203"/>
      <c r="K87" s="203"/>
      <c r="L87" s="33"/>
    </row>
    <row r="88" spans="2:12" ht="18.75" customHeight="1">
      <c r="B88" s="69"/>
      <c r="C88" s="203" t="s">
        <v>302</v>
      </c>
      <c r="D88" s="203"/>
      <c r="E88" s="203"/>
      <c r="F88" s="203"/>
      <c r="G88" s="203"/>
      <c r="H88" s="203"/>
      <c r="I88" s="203"/>
      <c r="J88" s="203"/>
      <c r="K88" s="203"/>
      <c r="L88" s="33"/>
    </row>
    <row r="89" spans="2:12" ht="18.75" customHeight="1">
      <c r="B89" s="69"/>
      <c r="C89" s="203" t="s">
        <v>303</v>
      </c>
      <c r="D89" s="203"/>
      <c r="E89" s="203"/>
      <c r="F89" s="203"/>
      <c r="G89" s="203"/>
      <c r="H89" s="203"/>
      <c r="I89" s="203"/>
      <c r="J89" s="203"/>
      <c r="K89" s="203"/>
      <c r="L89" s="33"/>
    </row>
    <row r="90" spans="2:12" ht="18.75" customHeight="1">
      <c r="B90" s="69"/>
      <c r="C90" s="120"/>
      <c r="D90" s="116"/>
      <c r="E90" s="116"/>
      <c r="F90" s="116"/>
      <c r="G90" s="116"/>
      <c r="H90" s="116"/>
      <c r="I90" s="116"/>
      <c r="J90" s="116"/>
      <c r="K90" s="116"/>
      <c r="L90" s="33"/>
    </row>
    <row r="91" spans="2:12" ht="18" customHeight="1">
      <c r="B91" s="69" t="s">
        <v>149</v>
      </c>
      <c r="C91" s="59" t="s">
        <v>22</v>
      </c>
      <c r="D91" s="33"/>
      <c r="E91" s="33"/>
      <c r="F91" s="33"/>
      <c r="G91" s="33"/>
      <c r="H91" s="33"/>
      <c r="I91" s="33"/>
      <c r="J91" s="33"/>
      <c r="K91" s="33"/>
      <c r="L91" s="33"/>
    </row>
    <row r="92" spans="2:12" ht="20.149999999999999" customHeight="1">
      <c r="B92" s="70"/>
      <c r="C92" s="201" t="s">
        <v>23</v>
      </c>
      <c r="D92" s="201"/>
      <c r="E92" s="201"/>
      <c r="F92" s="201"/>
      <c r="G92" s="201"/>
      <c r="H92" s="201"/>
      <c r="I92" s="201"/>
      <c r="J92" s="201"/>
      <c r="K92" s="201"/>
      <c r="L92" s="33"/>
    </row>
    <row r="93" spans="2:12" ht="24.65" customHeight="1">
      <c r="B93" s="70"/>
      <c r="C93" s="60" t="s">
        <v>24</v>
      </c>
      <c r="D93" s="33"/>
      <c r="E93" s="33"/>
      <c r="F93" s="33"/>
      <c r="G93" s="33"/>
      <c r="H93" s="33"/>
      <c r="I93" s="33"/>
      <c r="J93" s="33"/>
      <c r="K93" s="33"/>
      <c r="L93" s="33"/>
    </row>
    <row r="94" spans="2:12" ht="12.75" customHeight="1">
      <c r="B94" s="70"/>
      <c r="C94" s="60"/>
      <c r="D94" s="33"/>
      <c r="E94" s="33"/>
      <c r="F94" s="33"/>
      <c r="G94" s="33"/>
      <c r="H94" s="33"/>
      <c r="I94" s="33"/>
      <c r="J94" s="33"/>
      <c r="K94" s="33"/>
      <c r="L94" s="33"/>
    </row>
    <row r="95" spans="2:12" ht="12" customHeight="1">
      <c r="B95" s="70"/>
      <c r="C95" s="87" t="s">
        <v>91</v>
      </c>
      <c r="D95" s="33"/>
      <c r="E95" s="33"/>
      <c r="F95" s="33"/>
      <c r="G95" s="33"/>
      <c r="H95" s="33"/>
      <c r="I95" s="33"/>
      <c r="J95" s="33"/>
      <c r="K95" s="33"/>
      <c r="L95" s="33"/>
    </row>
    <row r="96" spans="2:12" ht="12" customHeight="1">
      <c r="B96" s="70"/>
      <c r="C96" s="33" t="s">
        <v>32</v>
      </c>
      <c r="D96" s="33"/>
      <c r="E96" s="33"/>
      <c r="F96" s="33"/>
      <c r="G96" s="33"/>
      <c r="H96" s="33"/>
      <c r="I96" s="33"/>
      <c r="J96" s="33"/>
      <c r="K96" s="33"/>
      <c r="L96" s="33"/>
    </row>
    <row r="97" spans="2:12" ht="10.5" customHeight="1">
      <c r="B97" s="70"/>
      <c r="C97" s="88" t="s">
        <v>92</v>
      </c>
      <c r="D97" s="33"/>
      <c r="E97" s="33"/>
      <c r="F97" s="33"/>
      <c r="G97" s="33"/>
      <c r="H97" s="33"/>
      <c r="I97" s="33"/>
      <c r="J97" s="33"/>
      <c r="K97" s="33"/>
      <c r="L97" s="33"/>
    </row>
    <row r="98" spans="2:12" ht="11.25" customHeight="1">
      <c r="B98" s="70"/>
      <c r="C98" s="33" t="s">
        <v>93</v>
      </c>
      <c r="D98" s="33"/>
      <c r="E98" s="33"/>
      <c r="F98" s="33"/>
      <c r="G98" s="33"/>
      <c r="H98" s="33"/>
      <c r="I98" s="33"/>
      <c r="J98" s="33"/>
      <c r="K98" s="33"/>
      <c r="L98" s="33"/>
    </row>
    <row r="99" spans="2:12" ht="25.5" customHeight="1">
      <c r="B99" s="70"/>
      <c r="C99" s="33"/>
      <c r="D99" s="33"/>
      <c r="E99" s="33"/>
      <c r="F99" s="33"/>
      <c r="G99" s="33"/>
      <c r="H99" s="33"/>
      <c r="I99" s="33"/>
      <c r="J99" s="33"/>
      <c r="K99" s="33"/>
      <c r="L99" s="33"/>
    </row>
    <row r="100" spans="2:12" ht="48" customHeight="1">
      <c r="B100" s="70"/>
      <c r="C100" s="33"/>
      <c r="D100" s="33"/>
      <c r="E100" s="33"/>
      <c r="F100" s="33"/>
      <c r="G100" s="33"/>
      <c r="H100" s="33"/>
      <c r="I100" s="33"/>
      <c r="J100" s="33"/>
      <c r="K100" s="33"/>
      <c r="L100" s="33"/>
    </row>
    <row r="101" spans="2:12" ht="48" customHeight="1">
      <c r="B101" s="70"/>
      <c r="C101" s="33"/>
      <c r="D101" s="33"/>
      <c r="E101" s="33"/>
      <c r="F101" s="33"/>
      <c r="G101" s="33"/>
      <c r="H101" s="33"/>
      <c r="I101" s="33"/>
      <c r="J101" s="33"/>
      <c r="K101" s="33"/>
      <c r="L101" s="33"/>
    </row>
    <row r="102" spans="2:12" ht="48" customHeight="1">
      <c r="B102" s="70"/>
      <c r="C102" s="33"/>
      <c r="D102" s="33"/>
      <c r="E102" s="33"/>
      <c r="F102" s="33"/>
      <c r="G102" s="33"/>
      <c r="H102" s="33"/>
      <c r="I102" s="33"/>
      <c r="J102" s="33"/>
      <c r="K102" s="33"/>
      <c r="L102" s="33"/>
    </row>
    <row r="103" spans="2:12" ht="48" customHeight="1">
      <c r="B103" s="70"/>
      <c r="C103" s="33"/>
      <c r="D103" s="33"/>
      <c r="E103" s="33"/>
      <c r="F103" s="33"/>
      <c r="G103" s="33"/>
      <c r="H103" s="33"/>
      <c r="I103" s="33"/>
      <c r="J103" s="33"/>
      <c r="K103" s="33"/>
      <c r="L103" s="33"/>
    </row>
    <row r="104" spans="2:12" ht="48" customHeight="1">
      <c r="B104" s="70"/>
      <c r="C104" s="33"/>
      <c r="D104" s="33"/>
      <c r="E104" s="33"/>
      <c r="F104" s="33"/>
      <c r="G104" s="33"/>
      <c r="H104" s="33"/>
      <c r="I104" s="33"/>
      <c r="J104" s="33"/>
      <c r="K104" s="33"/>
      <c r="L104" s="33"/>
    </row>
    <row r="105" spans="2:12" ht="48" customHeight="1">
      <c r="B105" s="70"/>
      <c r="C105" s="33"/>
      <c r="D105" s="33"/>
      <c r="E105" s="33"/>
      <c r="F105" s="33"/>
      <c r="G105" s="33"/>
      <c r="H105" s="33"/>
      <c r="I105" s="33"/>
      <c r="J105" s="33"/>
      <c r="K105" s="33"/>
      <c r="L105" s="33"/>
    </row>
    <row r="106" spans="2:12" ht="48" customHeight="1">
      <c r="B106" s="70"/>
      <c r="C106" s="33"/>
      <c r="D106" s="33"/>
      <c r="E106" s="33"/>
      <c r="F106" s="33"/>
      <c r="G106" s="33"/>
      <c r="H106" s="33"/>
      <c r="I106" s="33"/>
      <c r="J106" s="33"/>
      <c r="K106" s="33"/>
      <c r="L106" s="33"/>
    </row>
    <row r="107" spans="2:12" ht="48" customHeight="1">
      <c r="B107" s="70"/>
      <c r="C107" s="33"/>
      <c r="D107" s="33"/>
      <c r="E107" s="33"/>
      <c r="F107" s="33"/>
      <c r="G107" s="33"/>
      <c r="H107" s="33"/>
      <c r="I107" s="33"/>
      <c r="J107" s="33"/>
      <c r="K107" s="33"/>
      <c r="L107" s="33"/>
    </row>
    <row r="108" spans="2:12" ht="48" customHeight="1">
      <c r="B108" s="70"/>
      <c r="C108" s="33"/>
      <c r="D108" s="33"/>
      <c r="E108" s="33"/>
      <c r="F108" s="33"/>
      <c r="G108" s="33"/>
      <c r="H108" s="33"/>
      <c r="I108" s="33"/>
      <c r="J108" s="33"/>
      <c r="K108" s="33"/>
      <c r="L108" s="33"/>
    </row>
    <row r="109" spans="2:12" ht="48" customHeight="1">
      <c r="B109" s="70"/>
      <c r="C109" s="33"/>
      <c r="D109" s="33"/>
      <c r="E109" s="33"/>
      <c r="F109" s="33"/>
      <c r="G109" s="33"/>
      <c r="H109" s="33"/>
      <c r="I109" s="33"/>
      <c r="J109" s="33"/>
      <c r="K109" s="33"/>
      <c r="L109" s="33"/>
    </row>
    <row r="110" spans="2:12" ht="48" customHeight="1">
      <c r="B110" s="70"/>
      <c r="C110" s="33"/>
      <c r="D110" s="33"/>
      <c r="E110" s="33"/>
      <c r="F110" s="33"/>
      <c r="G110" s="33"/>
      <c r="H110" s="33"/>
      <c r="I110" s="33"/>
      <c r="J110" s="33"/>
      <c r="K110" s="33"/>
      <c r="L110" s="33"/>
    </row>
    <row r="111" spans="2:12" ht="48" customHeight="1">
      <c r="B111" s="70"/>
      <c r="C111" s="33"/>
      <c r="D111" s="33"/>
      <c r="E111" s="33"/>
      <c r="F111" s="33"/>
      <c r="G111" s="33"/>
      <c r="H111" s="33"/>
      <c r="I111" s="33"/>
      <c r="J111" s="33"/>
      <c r="K111" s="33"/>
      <c r="L111" s="33"/>
    </row>
    <row r="112" spans="2:12" ht="48" customHeight="1">
      <c r="B112" s="70"/>
      <c r="C112" s="33"/>
      <c r="D112" s="33"/>
      <c r="E112" s="33"/>
      <c r="F112" s="33"/>
      <c r="G112" s="33"/>
      <c r="H112" s="33"/>
      <c r="I112" s="33"/>
      <c r="J112" s="33"/>
      <c r="K112" s="33"/>
      <c r="L112" s="33"/>
    </row>
    <row r="113" spans="2:12" ht="48" customHeight="1">
      <c r="B113" s="70"/>
      <c r="C113" s="33"/>
      <c r="D113" s="33"/>
      <c r="E113" s="33"/>
      <c r="F113" s="33"/>
      <c r="G113" s="33"/>
      <c r="H113" s="33"/>
      <c r="I113" s="33"/>
      <c r="J113" s="33"/>
      <c r="K113" s="33"/>
      <c r="L113" s="33"/>
    </row>
    <row r="114" spans="2:12" ht="48" customHeight="1">
      <c r="B114" s="70"/>
      <c r="C114" s="33"/>
      <c r="D114" s="33"/>
      <c r="E114" s="33"/>
      <c r="F114" s="33"/>
      <c r="G114" s="33"/>
      <c r="H114" s="33"/>
      <c r="I114" s="33"/>
      <c r="J114" s="33"/>
      <c r="K114" s="33"/>
      <c r="L114" s="33"/>
    </row>
    <row r="115" spans="2:12" ht="48" customHeight="1">
      <c r="B115" s="70"/>
      <c r="C115" s="33"/>
      <c r="D115" s="33"/>
      <c r="E115" s="33"/>
      <c r="F115" s="33"/>
      <c r="G115" s="33"/>
      <c r="H115" s="33"/>
      <c r="I115" s="33"/>
      <c r="J115" s="33"/>
      <c r="K115" s="33"/>
      <c r="L115" s="33"/>
    </row>
    <row r="116" spans="2:12" ht="48" customHeight="1">
      <c r="B116" s="70"/>
      <c r="C116" s="33"/>
      <c r="D116" s="33"/>
      <c r="E116" s="33"/>
      <c r="F116" s="33"/>
      <c r="G116" s="33"/>
      <c r="H116" s="33"/>
      <c r="I116" s="33"/>
      <c r="J116" s="33"/>
      <c r="K116" s="33"/>
      <c r="L116" s="33"/>
    </row>
    <row r="117" spans="2:12" ht="48" customHeight="1">
      <c r="B117" s="70"/>
      <c r="C117" s="33"/>
      <c r="D117" s="33"/>
      <c r="E117" s="33"/>
      <c r="F117" s="33"/>
      <c r="G117" s="33"/>
      <c r="H117" s="33"/>
      <c r="I117" s="33"/>
      <c r="J117" s="33"/>
      <c r="K117" s="33"/>
      <c r="L117" s="33"/>
    </row>
    <row r="118" spans="2:12" ht="48" customHeight="1">
      <c r="B118" s="70"/>
      <c r="C118" s="33"/>
      <c r="D118" s="33"/>
      <c r="E118" s="33"/>
      <c r="F118" s="33"/>
      <c r="G118" s="33"/>
      <c r="H118" s="33"/>
      <c r="I118" s="33"/>
      <c r="J118" s="33"/>
      <c r="K118" s="33"/>
      <c r="L118" s="33"/>
    </row>
    <row r="119" spans="2:12" ht="48" customHeight="1">
      <c r="B119" s="70"/>
      <c r="C119" s="33"/>
      <c r="D119" s="33"/>
      <c r="E119" s="33"/>
      <c r="F119" s="33"/>
      <c r="G119" s="33"/>
      <c r="H119" s="33"/>
      <c r="I119" s="33"/>
      <c r="J119" s="33"/>
      <c r="K119" s="33"/>
      <c r="L119" s="33"/>
    </row>
    <row r="120" spans="2:12" ht="48" customHeight="1">
      <c r="B120" s="70"/>
      <c r="C120" s="33"/>
      <c r="D120" s="33"/>
      <c r="E120" s="33"/>
      <c r="F120" s="33"/>
      <c r="G120" s="33"/>
      <c r="H120" s="33"/>
      <c r="I120" s="33"/>
      <c r="J120" s="33"/>
      <c r="K120" s="33"/>
      <c r="L120" s="33"/>
    </row>
    <row r="121" spans="2:12" ht="48" customHeight="1">
      <c r="B121" s="70"/>
      <c r="C121" s="33"/>
      <c r="D121" s="33"/>
      <c r="E121" s="33"/>
      <c r="F121" s="33"/>
      <c r="G121" s="33"/>
      <c r="H121" s="33"/>
      <c r="I121" s="33"/>
      <c r="J121" s="33"/>
      <c r="K121" s="33"/>
      <c r="L121" s="33"/>
    </row>
    <row r="122" spans="2:12" ht="48" customHeight="1">
      <c r="B122" s="70"/>
      <c r="C122" s="33"/>
      <c r="D122" s="33"/>
      <c r="E122" s="33"/>
      <c r="F122" s="33"/>
      <c r="G122" s="33"/>
      <c r="H122" s="33"/>
      <c r="I122" s="33"/>
      <c r="J122" s="33"/>
      <c r="K122" s="33"/>
      <c r="L122" s="33"/>
    </row>
    <row r="123" spans="2:12" ht="48" customHeight="1">
      <c r="B123" s="70"/>
      <c r="C123" s="33"/>
      <c r="D123" s="33"/>
      <c r="E123" s="33"/>
      <c r="F123" s="33"/>
      <c r="G123" s="33"/>
      <c r="H123" s="33"/>
      <c r="I123" s="33"/>
      <c r="J123" s="33"/>
      <c r="K123" s="33"/>
      <c r="L123" s="33"/>
    </row>
    <row r="124" spans="2:12" ht="48" customHeight="1">
      <c r="B124" s="70"/>
      <c r="C124" s="33"/>
      <c r="D124" s="33"/>
      <c r="E124" s="33"/>
      <c r="F124" s="33"/>
      <c r="G124" s="33"/>
      <c r="H124" s="33"/>
      <c r="I124" s="33"/>
      <c r="J124" s="33"/>
      <c r="K124" s="33"/>
      <c r="L124" s="33"/>
    </row>
    <row r="125" spans="2:12" ht="48" customHeight="1">
      <c r="B125" s="70"/>
      <c r="C125" s="33"/>
      <c r="D125" s="33"/>
      <c r="E125" s="33"/>
      <c r="F125" s="33"/>
      <c r="G125" s="33"/>
      <c r="H125" s="33"/>
      <c r="I125" s="33"/>
      <c r="J125" s="33"/>
      <c r="K125" s="33"/>
      <c r="L125" s="33"/>
    </row>
    <row r="126" spans="2:12" ht="48" customHeight="1">
      <c r="B126" s="70"/>
      <c r="C126" s="33"/>
      <c r="D126" s="33"/>
      <c r="E126" s="33"/>
      <c r="F126" s="33"/>
      <c r="G126" s="33"/>
      <c r="H126" s="33"/>
      <c r="I126" s="33"/>
      <c r="J126" s="33"/>
      <c r="K126" s="33"/>
      <c r="L126" s="33"/>
    </row>
    <row r="127" spans="2:12" ht="48" customHeight="1">
      <c r="B127" s="70"/>
      <c r="C127" s="33"/>
      <c r="D127" s="33"/>
      <c r="E127" s="33"/>
      <c r="F127" s="33"/>
      <c r="G127" s="33"/>
      <c r="H127" s="33"/>
      <c r="I127" s="33"/>
      <c r="J127" s="33"/>
      <c r="K127" s="33"/>
      <c r="L127" s="33"/>
    </row>
    <row r="128" spans="2:12" ht="48" customHeight="1">
      <c r="B128" s="70"/>
      <c r="C128" s="33"/>
      <c r="D128" s="33"/>
      <c r="E128" s="33"/>
      <c r="F128" s="33"/>
      <c r="G128" s="33"/>
      <c r="H128" s="33"/>
      <c r="I128" s="33"/>
      <c r="J128" s="33"/>
      <c r="K128" s="33"/>
      <c r="L128" s="33"/>
    </row>
    <row r="129" spans="2:12" ht="48" customHeight="1">
      <c r="B129" s="70"/>
      <c r="C129" s="33"/>
      <c r="D129" s="33"/>
      <c r="E129" s="33"/>
      <c r="F129" s="33"/>
      <c r="G129" s="33"/>
      <c r="H129" s="33"/>
      <c r="I129" s="33"/>
      <c r="J129" s="33"/>
      <c r="K129" s="33"/>
      <c r="L129" s="33"/>
    </row>
    <row r="130" spans="2:12" ht="48" customHeight="1">
      <c r="B130" s="70"/>
      <c r="C130" s="33"/>
      <c r="D130" s="33"/>
      <c r="E130" s="33"/>
      <c r="F130" s="33"/>
      <c r="G130" s="33"/>
      <c r="H130" s="33"/>
      <c r="I130" s="33"/>
      <c r="J130" s="33"/>
      <c r="K130" s="33"/>
      <c r="L130" s="33"/>
    </row>
    <row r="131" spans="2:12" ht="48" customHeight="1">
      <c r="B131" s="70"/>
      <c r="C131" s="33"/>
      <c r="D131" s="33"/>
      <c r="E131" s="33"/>
      <c r="F131" s="33"/>
      <c r="G131" s="33"/>
      <c r="H131" s="33"/>
      <c r="I131" s="33"/>
      <c r="J131" s="33"/>
      <c r="K131" s="33"/>
      <c r="L131" s="33"/>
    </row>
    <row r="132" spans="2:12" ht="48" customHeight="1">
      <c r="B132" s="70"/>
      <c r="C132" s="33"/>
      <c r="D132" s="33"/>
      <c r="E132" s="33"/>
      <c r="F132" s="33"/>
      <c r="G132" s="33"/>
      <c r="H132" s="33"/>
      <c r="I132" s="33"/>
      <c r="J132" s="33"/>
      <c r="K132" s="33"/>
      <c r="L132" s="33"/>
    </row>
    <row r="133" spans="2:12" ht="48" customHeight="1">
      <c r="B133" s="70"/>
      <c r="C133" s="33"/>
      <c r="D133" s="33"/>
      <c r="E133" s="33"/>
      <c r="F133" s="33"/>
      <c r="G133" s="33"/>
      <c r="H133" s="33"/>
      <c r="I133" s="33"/>
      <c r="J133" s="33"/>
      <c r="K133" s="33"/>
      <c r="L133" s="33"/>
    </row>
    <row r="134" spans="2:12" ht="48" customHeight="1">
      <c r="B134" s="70"/>
      <c r="C134" s="33"/>
      <c r="D134" s="33"/>
      <c r="E134" s="33"/>
      <c r="F134" s="33"/>
      <c r="G134" s="33"/>
      <c r="H134" s="33"/>
      <c r="I134" s="33"/>
      <c r="J134" s="33"/>
      <c r="K134" s="33"/>
      <c r="L134" s="33"/>
    </row>
    <row r="135" spans="2:12" ht="48" customHeight="1">
      <c r="B135" s="70"/>
      <c r="C135" s="33"/>
      <c r="D135" s="33"/>
      <c r="E135" s="33"/>
      <c r="F135" s="33"/>
      <c r="G135" s="33"/>
      <c r="H135" s="33"/>
      <c r="I135" s="33"/>
      <c r="J135" s="33"/>
      <c r="K135" s="33"/>
      <c r="L135" s="33"/>
    </row>
    <row r="136" spans="2:12" ht="48" customHeight="1">
      <c r="B136" s="70"/>
      <c r="C136" s="33"/>
      <c r="D136" s="33"/>
      <c r="E136" s="33"/>
      <c r="F136" s="33"/>
      <c r="G136" s="33"/>
      <c r="H136" s="33"/>
      <c r="I136" s="33"/>
      <c r="J136" s="33"/>
      <c r="K136" s="33"/>
      <c r="L136" s="33"/>
    </row>
    <row r="137" spans="2:12" ht="48" customHeight="1">
      <c r="B137" s="70"/>
      <c r="C137" s="33"/>
      <c r="D137" s="33"/>
      <c r="E137" s="33"/>
      <c r="F137" s="33"/>
      <c r="G137" s="33"/>
      <c r="H137" s="33"/>
      <c r="I137" s="33"/>
      <c r="J137" s="33"/>
      <c r="K137" s="33"/>
      <c r="L137" s="33"/>
    </row>
    <row r="138" spans="2:12" ht="48" customHeight="1">
      <c r="B138" s="70"/>
      <c r="C138" s="33"/>
      <c r="D138" s="33"/>
      <c r="E138" s="33"/>
      <c r="F138" s="33"/>
      <c r="G138" s="33"/>
      <c r="H138" s="33"/>
      <c r="I138" s="33"/>
      <c r="J138" s="33"/>
      <c r="K138" s="33"/>
      <c r="L138" s="33"/>
    </row>
    <row r="139" spans="2:12" ht="48" customHeight="1">
      <c r="B139" s="70"/>
      <c r="C139" s="33"/>
      <c r="D139" s="33"/>
      <c r="E139" s="33"/>
      <c r="F139" s="33"/>
      <c r="G139" s="33"/>
      <c r="H139" s="33"/>
      <c r="I139" s="33"/>
      <c r="J139" s="33"/>
      <c r="K139" s="33"/>
      <c r="L139" s="33"/>
    </row>
    <row r="140" spans="2:12" ht="48" customHeight="1">
      <c r="B140" s="70"/>
      <c r="C140" s="33"/>
      <c r="D140" s="33"/>
      <c r="E140" s="33"/>
      <c r="F140" s="33"/>
      <c r="G140" s="33"/>
      <c r="H140" s="33"/>
      <c r="I140" s="33"/>
      <c r="J140" s="33"/>
      <c r="K140" s="33"/>
      <c r="L140" s="33"/>
    </row>
  </sheetData>
  <mergeCells count="70">
    <mergeCell ref="C89:K89"/>
    <mergeCell ref="C27:D27"/>
    <mergeCell ref="C92:K92"/>
    <mergeCell ref="C49:J49"/>
    <mergeCell ref="C48:J48"/>
    <mergeCell ref="C50:G50"/>
    <mergeCell ref="C51:J51"/>
    <mergeCell ref="C52:K52"/>
    <mergeCell ref="C53:K53"/>
    <mergeCell ref="C56:J56"/>
    <mergeCell ref="C87:K87"/>
    <mergeCell ref="C67:K67"/>
    <mergeCell ref="C65:E65"/>
    <mergeCell ref="F65:H65"/>
    <mergeCell ref="I65:K65"/>
    <mergeCell ref="C60:D60"/>
    <mergeCell ref="C70:K71"/>
    <mergeCell ref="C88:K88"/>
    <mergeCell ref="B7:K7"/>
    <mergeCell ref="C9:K9"/>
    <mergeCell ref="C11:K11"/>
    <mergeCell ref="C10:K10"/>
    <mergeCell ref="I39:K43"/>
    <mergeCell ref="G42:H42"/>
    <mergeCell ref="G39:H39"/>
    <mergeCell ref="G40:H40"/>
    <mergeCell ref="G41:H41"/>
    <mergeCell ref="G43:H43"/>
    <mergeCell ref="C41:F41"/>
    <mergeCell ref="C42:F42"/>
    <mergeCell ref="C43:F43"/>
    <mergeCell ref="C39:F39"/>
    <mergeCell ref="C15:H15"/>
    <mergeCell ref="C13:H13"/>
    <mergeCell ref="F80:K80"/>
    <mergeCell ref="F81:K81"/>
    <mergeCell ref="F82:K82"/>
    <mergeCell ref="F83:K83"/>
    <mergeCell ref="C62:D62"/>
    <mergeCell ref="F77:K77"/>
    <mergeCell ref="F78:K78"/>
    <mergeCell ref="F74:K74"/>
    <mergeCell ref="F75:K75"/>
    <mergeCell ref="F79:K79"/>
    <mergeCell ref="C63:D63"/>
    <mergeCell ref="E63:H63"/>
    <mergeCell ref="C29:F29"/>
    <mergeCell ref="C40:F40"/>
    <mergeCell ref="F76:K76"/>
    <mergeCell ref="C45:F45"/>
    <mergeCell ref="C57:D57"/>
    <mergeCell ref="E60:H60"/>
    <mergeCell ref="C59:D59"/>
    <mergeCell ref="E59:H59"/>
    <mergeCell ref="C61:D61"/>
    <mergeCell ref="C46:K46"/>
    <mergeCell ref="C58:D58"/>
    <mergeCell ref="E61:H61"/>
    <mergeCell ref="E58:H58"/>
    <mergeCell ref="I38:K38"/>
    <mergeCell ref="E62:H62"/>
    <mergeCell ref="C16:K16"/>
    <mergeCell ref="C37:K37"/>
    <mergeCell ref="C36:K36"/>
    <mergeCell ref="C35:K35"/>
    <mergeCell ref="C17:K17"/>
    <mergeCell ref="C34:K34"/>
    <mergeCell ref="C28:F28"/>
    <mergeCell ref="G38:H38"/>
    <mergeCell ref="C38:F38"/>
  </mergeCells>
  <hyperlinks>
    <hyperlink ref="C97" r:id="rId1" xr:uid="{0D7BD158-6977-442D-A6E4-C442B786A3D8}"/>
  </hyperlinks>
  <pageMargins left="0.7" right="0.7" top="0.75" bottom="0.75" header="0.3" footer="0.3"/>
  <pageSetup orientation="portrait" r:id="rId2"/>
  <ignoredErrors>
    <ignoredError sqref="D81:E81 E76 D79" formula="1"/>
  </ignoredError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8E0B1-1B8D-4392-A06D-F09667E023EB}">
  <dimension ref="A1:S99"/>
  <sheetViews>
    <sheetView showGridLines="0" topLeftCell="A91" zoomScale="60" zoomScaleNormal="60" workbookViewId="0">
      <selection activeCell="D76" sqref="D76"/>
    </sheetView>
  </sheetViews>
  <sheetFormatPr baseColWidth="10" defaultRowHeight="14.5"/>
  <cols>
    <col min="1" max="1" width="3.7265625" style="125" customWidth="1"/>
    <col min="2" max="3" width="11.453125" style="125"/>
    <col min="4" max="4" width="54.7265625" style="125" customWidth="1"/>
    <col min="5" max="5" width="7.26953125" style="125" customWidth="1"/>
    <col min="6" max="6" width="4.26953125" style="125" customWidth="1"/>
    <col min="7" max="8" width="11.453125" style="125"/>
    <col min="9" max="9" width="41.453125" style="125" customWidth="1"/>
    <col min="10" max="10" width="4.1796875" style="125" customWidth="1"/>
    <col min="11" max="11" width="5.81640625" style="125" customWidth="1"/>
    <col min="12" max="13" width="11.453125" style="125"/>
    <col min="14" max="14" width="46.26953125" style="125" customWidth="1"/>
    <col min="15" max="19" width="10.90625" style="125"/>
  </cols>
  <sheetData>
    <row r="1" spans="1:19" ht="23">
      <c r="A1" s="121"/>
      <c r="B1" s="224" t="s">
        <v>151</v>
      </c>
      <c r="C1" s="224"/>
      <c r="D1" s="224"/>
      <c r="E1" s="224"/>
      <c r="F1" s="224"/>
      <c r="G1" s="224"/>
      <c r="H1" s="224"/>
      <c r="I1" s="224"/>
      <c r="J1" s="224"/>
      <c r="K1" s="224"/>
      <c r="L1" s="224"/>
      <c r="M1" s="224"/>
      <c r="N1" s="224"/>
      <c r="O1" s="121"/>
      <c r="P1" s="129"/>
      <c r="Q1" s="129"/>
      <c r="R1" s="129"/>
      <c r="S1" s="129"/>
    </row>
    <row r="2" spans="1:19" ht="15" thickBot="1">
      <c r="A2" s="121"/>
      <c r="B2" s="121"/>
      <c r="C2" s="121"/>
      <c r="D2" s="121"/>
      <c r="E2" s="121"/>
      <c r="F2" s="121"/>
      <c r="G2" s="130"/>
      <c r="H2" s="121"/>
      <c r="I2" s="121"/>
      <c r="J2" s="121"/>
      <c r="K2" s="121"/>
      <c r="L2" s="121"/>
      <c r="M2" s="121"/>
      <c r="N2" s="121"/>
      <c r="O2" s="121"/>
      <c r="P2" s="129"/>
      <c r="Q2" s="129"/>
      <c r="R2" s="129"/>
      <c r="S2" s="129"/>
    </row>
    <row r="3" spans="1:19" ht="21">
      <c r="A3" s="121"/>
      <c r="B3" s="209" t="s">
        <v>152</v>
      </c>
      <c r="C3" s="210"/>
      <c r="D3" s="211"/>
      <c r="E3" s="121"/>
      <c r="F3" s="121"/>
      <c r="G3" s="209" t="s">
        <v>152</v>
      </c>
      <c r="H3" s="210"/>
      <c r="I3" s="211"/>
      <c r="J3" s="121"/>
      <c r="K3" s="121"/>
      <c r="L3" s="209" t="s">
        <v>152</v>
      </c>
      <c r="M3" s="210"/>
      <c r="N3" s="211"/>
      <c r="O3" s="121"/>
      <c r="P3" s="129"/>
      <c r="Q3" s="129"/>
      <c r="R3" s="129"/>
      <c r="S3" s="129"/>
    </row>
    <row r="4" spans="1:19">
      <c r="A4" s="121"/>
      <c r="B4" s="212" t="s">
        <v>153</v>
      </c>
      <c r="C4" s="213"/>
      <c r="D4" s="147" t="s">
        <v>154</v>
      </c>
      <c r="E4" s="121"/>
      <c r="F4" s="121"/>
      <c r="G4" s="212" t="s">
        <v>153</v>
      </c>
      <c r="H4" s="213"/>
      <c r="I4" s="131" t="s">
        <v>155</v>
      </c>
      <c r="J4" s="121"/>
      <c r="K4" s="121"/>
      <c r="L4" s="212" t="s">
        <v>153</v>
      </c>
      <c r="M4" s="213"/>
      <c r="N4" s="131" t="s">
        <v>156</v>
      </c>
      <c r="O4" s="121"/>
      <c r="P4" s="129"/>
      <c r="Q4" s="129"/>
      <c r="R4" s="129"/>
      <c r="S4" s="129"/>
    </row>
    <row r="5" spans="1:19">
      <c r="A5" s="121"/>
      <c r="B5" s="207" t="s">
        <v>157</v>
      </c>
      <c r="C5" s="208"/>
      <c r="D5" s="132" t="s">
        <v>305</v>
      </c>
      <c r="E5" s="121"/>
      <c r="F5" s="121"/>
      <c r="G5" s="207" t="s">
        <v>157</v>
      </c>
      <c r="H5" s="208"/>
      <c r="I5" s="132" t="s">
        <v>305</v>
      </c>
      <c r="J5" s="133"/>
      <c r="K5" s="121"/>
      <c r="L5" s="207" t="s">
        <v>157</v>
      </c>
      <c r="M5" s="208"/>
      <c r="N5" s="132" t="s">
        <v>305</v>
      </c>
      <c r="O5" s="121"/>
      <c r="P5" s="129"/>
      <c r="Q5" s="129"/>
      <c r="R5" s="129"/>
      <c r="S5" s="129"/>
    </row>
    <row r="6" spans="1:19">
      <c r="A6" s="121"/>
      <c r="B6" s="207" t="s">
        <v>158</v>
      </c>
      <c r="C6" s="208"/>
      <c r="D6" s="132" t="s">
        <v>159</v>
      </c>
      <c r="E6" s="121"/>
      <c r="F6" s="121"/>
      <c r="G6" s="207" t="s">
        <v>158</v>
      </c>
      <c r="H6" s="208"/>
      <c r="I6" s="132" t="s">
        <v>160</v>
      </c>
      <c r="J6" s="133"/>
      <c r="K6" s="121"/>
      <c r="L6" s="207" t="s">
        <v>158</v>
      </c>
      <c r="M6" s="208"/>
      <c r="N6" s="132" t="s">
        <v>161</v>
      </c>
      <c r="O6" s="121"/>
      <c r="P6" s="129"/>
      <c r="Q6" s="129"/>
      <c r="R6" s="129"/>
      <c r="S6" s="129"/>
    </row>
    <row r="7" spans="1:19">
      <c r="A7" s="121"/>
      <c r="B7" s="207" t="s">
        <v>162</v>
      </c>
      <c r="C7" s="208"/>
      <c r="D7" s="132" t="s">
        <v>163</v>
      </c>
      <c r="E7" s="121"/>
      <c r="F7" s="121"/>
      <c r="G7" s="207" t="s">
        <v>162</v>
      </c>
      <c r="H7" s="208"/>
      <c r="I7" s="132" t="s">
        <v>164</v>
      </c>
      <c r="J7" s="133"/>
      <c r="K7" s="121"/>
      <c r="L7" s="207" t="s">
        <v>162</v>
      </c>
      <c r="M7" s="208"/>
      <c r="N7" s="132" t="s">
        <v>163</v>
      </c>
      <c r="O7" s="121"/>
      <c r="P7" s="129"/>
      <c r="Q7" s="129"/>
      <c r="R7" s="129"/>
      <c r="S7" s="129"/>
    </row>
    <row r="8" spans="1:19" ht="29">
      <c r="A8" s="121"/>
      <c r="B8" s="207" t="s">
        <v>165</v>
      </c>
      <c r="C8" s="208"/>
      <c r="D8" s="132" t="s">
        <v>166</v>
      </c>
      <c r="E8" s="121"/>
      <c r="F8" s="121"/>
      <c r="G8" s="207" t="s">
        <v>165</v>
      </c>
      <c r="H8" s="208"/>
      <c r="I8" s="132" t="s">
        <v>167</v>
      </c>
      <c r="J8" s="133"/>
      <c r="K8" s="121"/>
      <c r="L8" s="207" t="s">
        <v>165</v>
      </c>
      <c r="M8" s="208"/>
      <c r="N8" s="132" t="s">
        <v>168</v>
      </c>
      <c r="O8" s="121"/>
      <c r="P8" s="129"/>
      <c r="Q8" s="129"/>
      <c r="R8" s="129"/>
      <c r="S8" s="129"/>
    </row>
    <row r="9" spans="1:19" ht="348">
      <c r="A9" s="121"/>
      <c r="B9" s="205" t="s">
        <v>169</v>
      </c>
      <c r="C9" s="206"/>
      <c r="D9" s="134" t="s">
        <v>170</v>
      </c>
      <c r="E9" s="121"/>
      <c r="F9" s="121"/>
      <c r="G9" s="205" t="s">
        <v>169</v>
      </c>
      <c r="H9" s="206"/>
      <c r="I9" s="135" t="s">
        <v>171</v>
      </c>
      <c r="J9" s="133"/>
      <c r="K9" s="121"/>
      <c r="L9" s="205" t="s">
        <v>169</v>
      </c>
      <c r="M9" s="206"/>
      <c r="N9" s="136" t="s">
        <v>172</v>
      </c>
      <c r="O9" s="121"/>
      <c r="P9" s="129"/>
      <c r="Q9" s="129"/>
      <c r="R9" s="129"/>
      <c r="S9" s="129"/>
    </row>
    <row r="10" spans="1:19" ht="108.5" customHeight="1">
      <c r="A10" s="121"/>
      <c r="B10" s="205" t="s">
        <v>173</v>
      </c>
      <c r="C10" s="206"/>
      <c r="D10" s="137" t="s">
        <v>174</v>
      </c>
      <c r="E10" s="121"/>
      <c r="F10" s="121"/>
      <c r="G10" s="207" t="s">
        <v>173</v>
      </c>
      <c r="H10" s="208"/>
      <c r="I10" s="137" t="s">
        <v>174</v>
      </c>
      <c r="J10" s="133"/>
      <c r="K10" s="121"/>
      <c r="L10" s="207" t="s">
        <v>173</v>
      </c>
      <c r="M10" s="208"/>
      <c r="N10" s="137" t="e" vm="1">
        <v>#VALUE!</v>
      </c>
      <c r="O10" s="121"/>
      <c r="P10" s="129"/>
      <c r="Q10" s="129"/>
      <c r="R10" s="129"/>
      <c r="S10" s="129"/>
    </row>
    <row r="11" spans="1:19">
      <c r="A11" s="121"/>
      <c r="B11" s="205" t="s">
        <v>175</v>
      </c>
      <c r="C11" s="206"/>
      <c r="D11" s="132" t="s">
        <v>176</v>
      </c>
      <c r="E11" s="121"/>
      <c r="F11" s="121"/>
      <c r="G11" s="207" t="s">
        <v>175</v>
      </c>
      <c r="H11" s="208"/>
      <c r="I11" s="132" t="s">
        <v>176</v>
      </c>
      <c r="J11" s="133"/>
      <c r="K11" s="121"/>
      <c r="L11" s="207" t="s">
        <v>175</v>
      </c>
      <c r="M11" s="208"/>
      <c r="N11" s="132" t="s">
        <v>176</v>
      </c>
      <c r="O11" s="121"/>
      <c r="P11" s="129"/>
      <c r="Q11" s="129"/>
      <c r="R11" s="129"/>
      <c r="S11" s="129"/>
    </row>
    <row r="12" spans="1:19">
      <c r="A12" s="121"/>
      <c r="B12" s="205" t="s">
        <v>177</v>
      </c>
      <c r="C12" s="206"/>
      <c r="D12" s="138">
        <v>200</v>
      </c>
      <c r="E12" s="121"/>
      <c r="F12" s="121"/>
      <c r="G12" s="207" t="s">
        <v>177</v>
      </c>
      <c r="H12" s="208"/>
      <c r="I12" s="138">
        <v>500</v>
      </c>
      <c r="J12" s="133"/>
      <c r="K12" s="121"/>
      <c r="L12" s="207" t="s">
        <v>177</v>
      </c>
      <c r="M12" s="208"/>
      <c r="N12" s="138">
        <v>1000</v>
      </c>
      <c r="O12" s="121"/>
      <c r="P12" s="129"/>
      <c r="Q12" s="129"/>
      <c r="R12" s="129"/>
      <c r="S12" s="129"/>
    </row>
    <row r="13" spans="1:19">
      <c r="A13" s="121"/>
      <c r="B13" s="205" t="s">
        <v>178</v>
      </c>
      <c r="C13" s="206"/>
      <c r="D13" s="138" t="s">
        <v>179</v>
      </c>
      <c r="E13" s="121"/>
      <c r="F13" s="121"/>
      <c r="G13" s="207" t="s">
        <v>178</v>
      </c>
      <c r="H13" s="208"/>
      <c r="I13" s="138" t="s">
        <v>179</v>
      </c>
      <c r="J13" s="121"/>
      <c r="K13" s="121"/>
      <c r="L13" s="207" t="s">
        <v>178</v>
      </c>
      <c r="M13" s="208"/>
      <c r="N13" s="138" t="s">
        <v>179</v>
      </c>
      <c r="O13" s="121"/>
      <c r="P13" s="129"/>
      <c r="Q13" s="129"/>
      <c r="R13" s="129"/>
      <c r="S13" s="129"/>
    </row>
    <row r="14" spans="1:19" ht="15" thickBot="1">
      <c r="A14" s="121"/>
      <c r="B14" s="139" t="s">
        <v>180</v>
      </c>
      <c r="C14" s="216" t="s">
        <v>181</v>
      </c>
      <c r="D14" s="217"/>
      <c r="E14" s="121"/>
      <c r="F14" s="121"/>
      <c r="G14" s="139" t="s">
        <v>180</v>
      </c>
      <c r="H14" s="214" t="s">
        <v>181</v>
      </c>
      <c r="I14" s="215"/>
      <c r="J14" s="121"/>
      <c r="K14" s="121"/>
      <c r="L14" s="139" t="s">
        <v>180</v>
      </c>
      <c r="M14" s="214" t="s">
        <v>181</v>
      </c>
      <c r="N14" s="215"/>
      <c r="O14" s="121"/>
      <c r="P14" s="129"/>
      <c r="Q14" s="129"/>
      <c r="R14" s="129"/>
      <c r="S14" s="129"/>
    </row>
    <row r="15" spans="1:19">
      <c r="A15" s="121"/>
      <c r="B15" s="121"/>
      <c r="C15" s="121"/>
      <c r="D15" s="121"/>
      <c r="E15" s="121"/>
      <c r="F15" s="121"/>
      <c r="G15" s="121"/>
      <c r="H15" s="121"/>
      <c r="I15" s="121"/>
      <c r="J15" s="121"/>
      <c r="K15" s="121"/>
      <c r="L15" s="121"/>
      <c r="M15" s="121"/>
      <c r="N15" s="121"/>
      <c r="O15" s="121"/>
      <c r="P15" s="129"/>
      <c r="Q15" s="129"/>
      <c r="R15" s="129"/>
      <c r="S15" s="129"/>
    </row>
    <row r="16" spans="1:19" ht="15" thickBot="1">
      <c r="A16" s="121"/>
      <c r="B16" s="121"/>
      <c r="C16" s="121"/>
      <c r="D16" s="121"/>
      <c r="E16" s="121"/>
      <c r="F16" s="121"/>
      <c r="G16" s="121"/>
      <c r="H16" s="121"/>
      <c r="I16" s="121"/>
      <c r="J16" s="121"/>
      <c r="K16" s="121"/>
      <c r="L16" s="121"/>
      <c r="M16" s="121"/>
      <c r="N16" s="121"/>
      <c r="O16" s="121"/>
      <c r="P16" s="129"/>
      <c r="Q16" s="129"/>
      <c r="R16" s="129"/>
      <c r="S16" s="129"/>
    </row>
    <row r="17" spans="1:19" ht="21">
      <c r="A17" s="121"/>
      <c r="B17" s="219" t="s">
        <v>152</v>
      </c>
      <c r="C17" s="220"/>
      <c r="D17" s="221"/>
      <c r="E17" s="121"/>
      <c r="F17" s="121"/>
      <c r="G17" s="209" t="s">
        <v>152</v>
      </c>
      <c r="H17" s="210"/>
      <c r="I17" s="211"/>
      <c r="J17" s="121"/>
      <c r="K17" s="121"/>
      <c r="L17" s="209" t="s">
        <v>152</v>
      </c>
      <c r="M17" s="210"/>
      <c r="N17" s="211"/>
      <c r="O17" s="121"/>
      <c r="P17" s="129"/>
      <c r="Q17" s="129"/>
      <c r="R17" s="129"/>
      <c r="S17" s="129"/>
    </row>
    <row r="18" spans="1:19">
      <c r="A18" s="121"/>
      <c r="B18" s="222" t="s">
        <v>153</v>
      </c>
      <c r="C18" s="223"/>
      <c r="D18" s="131" t="s">
        <v>182</v>
      </c>
      <c r="E18" s="121"/>
      <c r="F18" s="121"/>
      <c r="G18" s="212" t="s">
        <v>153</v>
      </c>
      <c r="H18" s="213"/>
      <c r="I18" s="131" t="s">
        <v>183</v>
      </c>
      <c r="J18" s="121"/>
      <c r="K18" s="121"/>
      <c r="L18" s="212" t="s">
        <v>153</v>
      </c>
      <c r="M18" s="213"/>
      <c r="N18" s="131" t="s">
        <v>184</v>
      </c>
      <c r="O18" s="121"/>
      <c r="P18" s="129"/>
      <c r="Q18" s="129"/>
      <c r="R18" s="129"/>
      <c r="S18" s="129"/>
    </row>
    <row r="19" spans="1:19">
      <c r="A19" s="121"/>
      <c r="B19" s="205" t="s">
        <v>157</v>
      </c>
      <c r="C19" s="206"/>
      <c r="D19" s="132" t="s">
        <v>185</v>
      </c>
      <c r="E19" s="121"/>
      <c r="F19" s="121"/>
      <c r="G19" s="207" t="s">
        <v>157</v>
      </c>
      <c r="H19" s="208"/>
      <c r="I19" s="132" t="s">
        <v>185</v>
      </c>
      <c r="J19" s="121"/>
      <c r="K19" s="121"/>
      <c r="L19" s="207" t="s">
        <v>157</v>
      </c>
      <c r="M19" s="208"/>
      <c r="N19" s="132" t="s">
        <v>185</v>
      </c>
      <c r="O19" s="121"/>
      <c r="P19" s="129"/>
      <c r="Q19" s="129"/>
      <c r="R19" s="129"/>
      <c r="S19" s="129"/>
    </row>
    <row r="20" spans="1:19" ht="43.5">
      <c r="A20" s="121"/>
      <c r="B20" s="205" t="s">
        <v>158</v>
      </c>
      <c r="C20" s="206"/>
      <c r="D20" s="132" t="s">
        <v>186</v>
      </c>
      <c r="E20" s="121"/>
      <c r="F20" s="121"/>
      <c r="G20" s="207" t="s">
        <v>158</v>
      </c>
      <c r="H20" s="208"/>
      <c r="I20" s="132" t="s">
        <v>187</v>
      </c>
      <c r="J20" s="121"/>
      <c r="K20" s="121"/>
      <c r="L20" s="207" t="s">
        <v>158</v>
      </c>
      <c r="M20" s="208"/>
      <c r="N20" s="132" t="s">
        <v>188</v>
      </c>
      <c r="O20" s="121"/>
      <c r="P20" s="129"/>
      <c r="Q20" s="129"/>
      <c r="R20" s="129"/>
      <c r="S20" s="129"/>
    </row>
    <row r="21" spans="1:19">
      <c r="A21" s="121"/>
      <c r="B21" s="205" t="s">
        <v>162</v>
      </c>
      <c r="C21" s="206"/>
      <c r="D21" s="132" t="s">
        <v>163</v>
      </c>
      <c r="E21" s="121"/>
      <c r="F21" s="121"/>
      <c r="G21" s="207" t="s">
        <v>162</v>
      </c>
      <c r="H21" s="208"/>
      <c r="I21" s="132" t="s">
        <v>163</v>
      </c>
      <c r="J21" s="121"/>
      <c r="K21" s="121"/>
      <c r="L21" s="207" t="s">
        <v>162</v>
      </c>
      <c r="M21" s="208"/>
      <c r="N21" s="132" t="s">
        <v>163</v>
      </c>
      <c r="O21" s="121"/>
      <c r="P21" s="129"/>
      <c r="Q21" s="129"/>
      <c r="R21" s="129"/>
      <c r="S21" s="129"/>
    </row>
    <row r="22" spans="1:19">
      <c r="A22" s="121"/>
      <c r="B22" s="205" t="s">
        <v>165</v>
      </c>
      <c r="C22" s="206"/>
      <c r="D22" s="132" t="s">
        <v>189</v>
      </c>
      <c r="E22" s="121"/>
      <c r="F22" s="121"/>
      <c r="G22" s="207" t="s">
        <v>165</v>
      </c>
      <c r="H22" s="208"/>
      <c r="I22" s="132" t="s">
        <v>189</v>
      </c>
      <c r="J22" s="121"/>
      <c r="K22" s="121"/>
      <c r="L22" s="207" t="s">
        <v>165</v>
      </c>
      <c r="M22" s="208"/>
      <c r="N22" s="132" t="s">
        <v>190</v>
      </c>
      <c r="O22" s="121"/>
      <c r="P22" s="129"/>
      <c r="Q22" s="129"/>
      <c r="R22" s="129"/>
      <c r="S22" s="129"/>
    </row>
    <row r="23" spans="1:19" ht="159.5">
      <c r="A23" s="121"/>
      <c r="B23" s="205" t="s">
        <v>169</v>
      </c>
      <c r="C23" s="206"/>
      <c r="D23" s="132" t="s">
        <v>191</v>
      </c>
      <c r="E23" s="121"/>
      <c r="F23" s="121"/>
      <c r="G23" s="205" t="s">
        <v>169</v>
      </c>
      <c r="H23" s="206"/>
      <c r="I23" s="132" t="s">
        <v>192</v>
      </c>
      <c r="J23" s="121"/>
      <c r="K23" s="121"/>
      <c r="L23" s="205" t="s">
        <v>169</v>
      </c>
      <c r="M23" s="206"/>
      <c r="N23" s="140" t="s">
        <v>193</v>
      </c>
      <c r="O23" s="121"/>
      <c r="P23" s="129"/>
      <c r="Q23" s="129"/>
      <c r="R23" s="129"/>
      <c r="S23" s="129"/>
    </row>
    <row r="24" spans="1:19" ht="106" customHeight="1">
      <c r="A24" s="121"/>
      <c r="B24" s="205" t="s">
        <v>173</v>
      </c>
      <c r="C24" s="206"/>
      <c r="D24" s="132" t="s">
        <v>174</v>
      </c>
      <c r="E24" s="121"/>
      <c r="F24" s="121"/>
      <c r="G24" s="207" t="s">
        <v>173</v>
      </c>
      <c r="H24" s="208"/>
      <c r="I24" s="132"/>
      <c r="J24" s="121"/>
      <c r="K24" s="121"/>
      <c r="L24" s="207" t="s">
        <v>173</v>
      </c>
      <c r="M24" s="218"/>
      <c r="N24" s="132" t="s">
        <v>174</v>
      </c>
      <c r="O24" s="121"/>
      <c r="P24" s="129"/>
      <c r="Q24" s="129"/>
      <c r="R24" s="129"/>
      <c r="S24" s="129"/>
    </row>
    <row r="25" spans="1:19">
      <c r="A25" s="121"/>
      <c r="B25" s="205" t="s">
        <v>175</v>
      </c>
      <c r="C25" s="206"/>
      <c r="D25" s="132" t="s">
        <v>176</v>
      </c>
      <c r="E25" s="121"/>
      <c r="F25" s="121"/>
      <c r="G25" s="207" t="s">
        <v>175</v>
      </c>
      <c r="H25" s="208"/>
      <c r="I25" s="132" t="s">
        <v>176</v>
      </c>
      <c r="J25" s="121"/>
      <c r="K25" s="121"/>
      <c r="L25" s="207" t="s">
        <v>175</v>
      </c>
      <c r="M25" s="208"/>
      <c r="N25" s="132" t="s">
        <v>176</v>
      </c>
      <c r="O25" s="121"/>
      <c r="P25" s="129"/>
      <c r="Q25" s="129"/>
      <c r="R25" s="129"/>
      <c r="S25" s="129"/>
    </row>
    <row r="26" spans="1:19">
      <c r="A26" s="121"/>
      <c r="B26" s="205" t="s">
        <v>177</v>
      </c>
      <c r="C26" s="206"/>
      <c r="D26" s="138">
        <v>300</v>
      </c>
      <c r="E26" s="121"/>
      <c r="F26" s="121"/>
      <c r="G26" s="207" t="s">
        <v>177</v>
      </c>
      <c r="H26" s="208"/>
      <c r="I26" s="138">
        <v>300</v>
      </c>
      <c r="J26" s="121"/>
      <c r="K26" s="121"/>
      <c r="L26" s="207" t="s">
        <v>177</v>
      </c>
      <c r="M26" s="208"/>
      <c r="N26" s="138">
        <v>500</v>
      </c>
      <c r="O26" s="121"/>
      <c r="P26" s="129"/>
      <c r="Q26" s="129"/>
      <c r="R26" s="129"/>
      <c r="S26" s="129"/>
    </row>
    <row r="27" spans="1:19">
      <c r="A27" s="121"/>
      <c r="B27" s="205" t="s">
        <v>178</v>
      </c>
      <c r="C27" s="206"/>
      <c r="D27" s="138" t="s">
        <v>179</v>
      </c>
      <c r="E27" s="121"/>
      <c r="F27" s="121"/>
      <c r="G27" s="207" t="s">
        <v>178</v>
      </c>
      <c r="H27" s="208"/>
      <c r="I27" s="138" t="s">
        <v>179</v>
      </c>
      <c r="J27" s="121"/>
      <c r="K27" s="121"/>
      <c r="L27" s="207" t="s">
        <v>178</v>
      </c>
      <c r="M27" s="208"/>
      <c r="N27" s="138" t="s">
        <v>179</v>
      </c>
      <c r="O27" s="121"/>
    </row>
    <row r="28" spans="1:19" ht="15" thickBot="1">
      <c r="A28" s="121"/>
      <c r="B28" s="139" t="s">
        <v>180</v>
      </c>
      <c r="C28" s="216" t="s">
        <v>181</v>
      </c>
      <c r="D28" s="217"/>
      <c r="E28" s="121"/>
      <c r="F28" s="121"/>
      <c r="G28" s="139" t="s">
        <v>180</v>
      </c>
      <c r="H28" s="214" t="s">
        <v>181</v>
      </c>
      <c r="I28" s="215"/>
      <c r="J28" s="121"/>
      <c r="K28" s="121"/>
      <c r="L28" s="139" t="s">
        <v>180</v>
      </c>
      <c r="M28" s="214" t="s">
        <v>181</v>
      </c>
      <c r="N28" s="215"/>
      <c r="O28" s="121"/>
    </row>
    <row r="29" spans="1:19">
      <c r="A29" s="121"/>
      <c r="B29" s="121"/>
      <c r="C29" s="121"/>
      <c r="D29" s="121"/>
      <c r="E29" s="121"/>
      <c r="F29" s="121"/>
      <c r="G29" s="121"/>
      <c r="H29" s="121"/>
      <c r="I29" s="121"/>
      <c r="J29" s="121"/>
      <c r="K29" s="121"/>
      <c r="L29" s="121"/>
      <c r="M29" s="121"/>
      <c r="N29" s="121"/>
      <c r="O29" s="121"/>
    </row>
    <row r="30" spans="1:19">
      <c r="A30" s="121"/>
      <c r="B30" s="121"/>
      <c r="C30" s="121"/>
      <c r="D30" s="121"/>
      <c r="E30" s="121"/>
      <c r="F30" s="121"/>
      <c r="G30" s="121"/>
      <c r="H30" s="121"/>
      <c r="I30" s="121"/>
      <c r="J30" s="121"/>
      <c r="K30" s="121"/>
      <c r="L30" s="121"/>
      <c r="M30" s="121"/>
      <c r="N30" s="121"/>
      <c r="O30" s="121"/>
    </row>
    <row r="31" spans="1:19" ht="15" thickBot="1">
      <c r="A31"/>
      <c r="B31"/>
      <c r="C31"/>
      <c r="D31"/>
      <c r="E31"/>
      <c r="F31"/>
      <c r="G31"/>
      <c r="H31"/>
      <c r="I31"/>
      <c r="J31"/>
      <c r="K31"/>
      <c r="L31"/>
      <c r="M31"/>
      <c r="N31"/>
      <c r="O31"/>
    </row>
    <row r="32" spans="1:19" ht="21">
      <c r="B32" s="209" t="s">
        <v>152</v>
      </c>
      <c r="C32" s="210"/>
      <c r="D32" s="211"/>
      <c r="G32" s="209" t="s">
        <v>152</v>
      </c>
      <c r="H32" s="210"/>
      <c r="I32" s="211"/>
      <c r="L32" s="209" t="s">
        <v>152</v>
      </c>
      <c r="M32" s="210"/>
      <c r="N32" s="211"/>
    </row>
    <row r="33" spans="2:14">
      <c r="B33" s="212" t="s">
        <v>153</v>
      </c>
      <c r="C33" s="213"/>
      <c r="D33" s="141" t="s">
        <v>194</v>
      </c>
      <c r="G33" s="212" t="s">
        <v>153</v>
      </c>
      <c r="H33" s="213"/>
      <c r="I33" s="142" t="s">
        <v>195</v>
      </c>
      <c r="L33" s="212" t="s">
        <v>153</v>
      </c>
      <c r="M33" s="213"/>
      <c r="N33" s="142" t="s">
        <v>196</v>
      </c>
    </row>
    <row r="34" spans="2:14">
      <c r="B34" s="207" t="s">
        <v>157</v>
      </c>
      <c r="C34" s="208"/>
      <c r="D34" s="135" t="s">
        <v>197</v>
      </c>
      <c r="G34" s="207" t="s">
        <v>157</v>
      </c>
      <c r="H34" s="208"/>
      <c r="I34" s="134" t="s">
        <v>197</v>
      </c>
      <c r="L34" s="207" t="s">
        <v>157</v>
      </c>
      <c r="M34" s="208"/>
      <c r="N34" s="134" t="s">
        <v>185</v>
      </c>
    </row>
    <row r="35" spans="2:14" ht="29">
      <c r="B35" s="207" t="s">
        <v>158</v>
      </c>
      <c r="C35" s="208"/>
      <c r="D35" s="135" t="s">
        <v>198</v>
      </c>
      <c r="G35" s="207" t="s">
        <v>158</v>
      </c>
      <c r="H35" s="208"/>
      <c r="I35" s="134" t="s">
        <v>199</v>
      </c>
      <c r="L35" s="207" t="s">
        <v>158</v>
      </c>
      <c r="M35" s="208"/>
      <c r="N35" s="134" t="s">
        <v>200</v>
      </c>
    </row>
    <row r="36" spans="2:14">
      <c r="B36" s="207" t="s">
        <v>162</v>
      </c>
      <c r="C36" s="208"/>
      <c r="D36" s="135" t="s">
        <v>163</v>
      </c>
      <c r="G36" s="207" t="s">
        <v>162</v>
      </c>
      <c r="H36" s="208"/>
      <c r="I36" s="134" t="s">
        <v>164</v>
      </c>
      <c r="L36" s="207" t="s">
        <v>162</v>
      </c>
      <c r="M36" s="208"/>
      <c r="N36" s="134" t="s">
        <v>163</v>
      </c>
    </row>
    <row r="37" spans="2:14" ht="58">
      <c r="B37" s="207" t="s">
        <v>165</v>
      </c>
      <c r="C37" s="208"/>
      <c r="D37" s="135" t="s">
        <v>201</v>
      </c>
      <c r="G37" s="207" t="s">
        <v>165</v>
      </c>
      <c r="H37" s="208"/>
      <c r="I37" s="134" t="s">
        <v>202</v>
      </c>
      <c r="L37" s="207" t="s">
        <v>165</v>
      </c>
      <c r="M37" s="208"/>
      <c r="N37" s="134"/>
    </row>
    <row r="38" spans="2:14" ht="232">
      <c r="B38" s="205" t="s">
        <v>169</v>
      </c>
      <c r="C38" s="206"/>
      <c r="D38" s="135" t="s">
        <v>203</v>
      </c>
      <c r="G38" s="205" t="s">
        <v>169</v>
      </c>
      <c r="H38" s="206"/>
      <c r="I38" s="134" t="s">
        <v>204</v>
      </c>
      <c r="L38" s="205" t="s">
        <v>169</v>
      </c>
      <c r="M38" s="206"/>
      <c r="N38" s="134" t="s">
        <v>205</v>
      </c>
    </row>
    <row r="39" spans="2:14" ht="112" customHeight="1">
      <c r="B39" s="207" t="s">
        <v>173</v>
      </c>
      <c r="C39" s="208"/>
      <c r="D39" s="137" t="s">
        <v>174</v>
      </c>
      <c r="G39" s="207" t="s">
        <v>173</v>
      </c>
      <c r="H39" s="208"/>
      <c r="I39" s="137" t="s">
        <v>174</v>
      </c>
      <c r="L39" s="207" t="s">
        <v>173</v>
      </c>
      <c r="M39" s="208"/>
      <c r="N39" s="137" t="s">
        <v>174</v>
      </c>
    </row>
    <row r="40" spans="2:14">
      <c r="B40" s="207" t="s">
        <v>175</v>
      </c>
      <c r="C40" s="208"/>
      <c r="D40" s="132" t="s">
        <v>176</v>
      </c>
      <c r="G40" s="207" t="s">
        <v>175</v>
      </c>
      <c r="H40" s="208"/>
      <c r="I40" s="132" t="s">
        <v>176</v>
      </c>
      <c r="L40" s="207" t="s">
        <v>175</v>
      </c>
      <c r="M40" s="208"/>
      <c r="N40" s="132" t="s">
        <v>176</v>
      </c>
    </row>
    <row r="41" spans="2:14">
      <c r="B41" s="207" t="s">
        <v>177</v>
      </c>
      <c r="C41" s="208"/>
      <c r="D41" s="138">
        <v>400</v>
      </c>
      <c r="G41" s="207" t="s">
        <v>177</v>
      </c>
      <c r="H41" s="208"/>
      <c r="I41" s="138">
        <v>400</v>
      </c>
      <c r="L41" s="207" t="s">
        <v>177</v>
      </c>
      <c r="M41" s="208"/>
      <c r="N41" s="138">
        <v>400</v>
      </c>
    </row>
    <row r="42" spans="2:14">
      <c r="B42" s="207" t="s">
        <v>178</v>
      </c>
      <c r="C42" s="208"/>
      <c r="D42" s="138" t="s">
        <v>179</v>
      </c>
      <c r="G42" s="207" t="s">
        <v>178</v>
      </c>
      <c r="H42" s="208"/>
      <c r="I42" s="138" t="s">
        <v>179</v>
      </c>
      <c r="L42" s="207" t="s">
        <v>178</v>
      </c>
      <c r="M42" s="208"/>
      <c r="N42" s="138" t="s">
        <v>179</v>
      </c>
    </row>
    <row r="43" spans="2:14" ht="15" thickBot="1">
      <c r="B43" s="139" t="s">
        <v>180</v>
      </c>
      <c r="C43" s="214" t="s">
        <v>181</v>
      </c>
      <c r="D43" s="215"/>
      <c r="G43" s="139" t="s">
        <v>180</v>
      </c>
      <c r="H43" s="214" t="s">
        <v>181</v>
      </c>
      <c r="I43" s="215"/>
      <c r="L43" s="139" t="s">
        <v>180</v>
      </c>
      <c r="M43" s="214" t="s">
        <v>181</v>
      </c>
      <c r="N43" s="215"/>
    </row>
    <row r="45" spans="2:14" ht="15" thickBot="1"/>
    <row r="46" spans="2:14" ht="21">
      <c r="B46" s="209" t="s">
        <v>152</v>
      </c>
      <c r="C46" s="210"/>
      <c r="D46" s="211"/>
      <c r="G46" s="209" t="s">
        <v>152</v>
      </c>
      <c r="H46" s="210"/>
      <c r="I46" s="211"/>
      <c r="L46" s="209" t="s">
        <v>152</v>
      </c>
      <c r="M46" s="210"/>
      <c r="N46" s="211"/>
    </row>
    <row r="47" spans="2:14">
      <c r="B47" s="212" t="s">
        <v>153</v>
      </c>
      <c r="C47" s="213"/>
      <c r="D47" s="143" t="s">
        <v>206</v>
      </c>
      <c r="G47" s="212" t="s">
        <v>153</v>
      </c>
      <c r="H47" s="213"/>
      <c r="I47" s="142" t="s">
        <v>207</v>
      </c>
      <c r="L47" s="212" t="s">
        <v>153</v>
      </c>
      <c r="M47" s="213"/>
      <c r="N47" s="138" t="s">
        <v>208</v>
      </c>
    </row>
    <row r="48" spans="2:14">
      <c r="B48" s="207" t="s">
        <v>157</v>
      </c>
      <c r="C48" s="208"/>
      <c r="D48" s="144" t="s">
        <v>197</v>
      </c>
      <c r="G48" s="207" t="s">
        <v>157</v>
      </c>
      <c r="H48" s="208"/>
      <c r="I48" s="134" t="s">
        <v>197</v>
      </c>
      <c r="L48" s="207" t="s">
        <v>157</v>
      </c>
      <c r="M48" s="208"/>
      <c r="N48" s="134" t="s">
        <v>197</v>
      </c>
    </row>
    <row r="49" spans="2:14">
      <c r="B49" s="207" t="s">
        <v>158</v>
      </c>
      <c r="C49" s="208"/>
      <c r="D49" s="144" t="s">
        <v>209</v>
      </c>
      <c r="G49" s="207" t="s">
        <v>158</v>
      </c>
      <c r="H49" s="208"/>
      <c r="I49" s="134" t="s">
        <v>210</v>
      </c>
      <c r="L49" s="207" t="s">
        <v>158</v>
      </c>
      <c r="M49" s="208"/>
      <c r="N49" s="132" t="s">
        <v>211</v>
      </c>
    </row>
    <row r="50" spans="2:14">
      <c r="B50" s="207" t="s">
        <v>162</v>
      </c>
      <c r="C50" s="208"/>
      <c r="D50" s="144" t="s">
        <v>163</v>
      </c>
      <c r="G50" s="207" t="s">
        <v>162</v>
      </c>
      <c r="H50" s="208"/>
      <c r="I50" s="134" t="s">
        <v>164</v>
      </c>
      <c r="L50" s="207" t="s">
        <v>162</v>
      </c>
      <c r="M50" s="208"/>
      <c r="N50" s="132" t="s">
        <v>163</v>
      </c>
    </row>
    <row r="51" spans="2:14" ht="43.5">
      <c r="B51" s="207" t="s">
        <v>165</v>
      </c>
      <c r="C51" s="208"/>
      <c r="D51" s="144" t="s">
        <v>212</v>
      </c>
      <c r="G51" s="207" t="s">
        <v>165</v>
      </c>
      <c r="H51" s="208"/>
      <c r="I51" s="134" t="s">
        <v>213</v>
      </c>
      <c r="L51" s="207" t="s">
        <v>165</v>
      </c>
      <c r="M51" s="208"/>
      <c r="N51" s="132" t="s">
        <v>214</v>
      </c>
    </row>
    <row r="52" spans="2:14" ht="319">
      <c r="B52" s="205" t="s">
        <v>169</v>
      </c>
      <c r="C52" s="206"/>
      <c r="D52" s="134" t="s">
        <v>215</v>
      </c>
      <c r="G52" s="205" t="s">
        <v>169</v>
      </c>
      <c r="H52" s="206"/>
      <c r="I52" s="134" t="s">
        <v>216</v>
      </c>
      <c r="L52" s="205" t="s">
        <v>169</v>
      </c>
      <c r="M52" s="206"/>
      <c r="N52" s="132" t="s">
        <v>217</v>
      </c>
    </row>
    <row r="53" spans="2:14" ht="141" customHeight="1">
      <c r="B53" s="207" t="s">
        <v>173</v>
      </c>
      <c r="C53" s="208"/>
      <c r="D53" s="137" t="s">
        <v>174</v>
      </c>
      <c r="G53" s="207" t="s">
        <v>173</v>
      </c>
      <c r="H53" s="208"/>
      <c r="I53" s="137" t="s">
        <v>174</v>
      </c>
      <c r="L53" s="207" t="s">
        <v>173</v>
      </c>
      <c r="M53" s="208"/>
      <c r="N53" s="137" t="s">
        <v>174</v>
      </c>
    </row>
    <row r="54" spans="2:14">
      <c r="B54" s="207" t="s">
        <v>175</v>
      </c>
      <c r="C54" s="208"/>
      <c r="D54" s="132" t="s">
        <v>176</v>
      </c>
      <c r="G54" s="207" t="s">
        <v>175</v>
      </c>
      <c r="H54" s="208"/>
      <c r="I54" s="132" t="s">
        <v>176</v>
      </c>
      <c r="L54" s="207" t="s">
        <v>175</v>
      </c>
      <c r="M54" s="208"/>
      <c r="N54" s="132" t="s">
        <v>176</v>
      </c>
    </row>
    <row r="55" spans="2:14">
      <c r="B55" s="207" t="s">
        <v>177</v>
      </c>
      <c r="C55" s="208"/>
      <c r="D55" s="143">
        <v>600</v>
      </c>
      <c r="G55" s="207" t="s">
        <v>177</v>
      </c>
      <c r="H55" s="208"/>
      <c r="I55" s="138">
        <v>300</v>
      </c>
      <c r="L55" s="207" t="s">
        <v>177</v>
      </c>
      <c r="M55" s="208"/>
      <c r="N55" s="138" t="s">
        <v>218</v>
      </c>
    </row>
    <row r="56" spans="2:14">
      <c r="B56" s="207" t="s">
        <v>178</v>
      </c>
      <c r="C56" s="208"/>
      <c r="D56" s="138" t="s">
        <v>179</v>
      </c>
      <c r="G56" s="207" t="s">
        <v>178</v>
      </c>
      <c r="H56" s="208"/>
      <c r="I56" s="138" t="s">
        <v>179</v>
      </c>
      <c r="L56" s="207" t="s">
        <v>178</v>
      </c>
      <c r="M56" s="208"/>
      <c r="N56" s="138" t="s">
        <v>179</v>
      </c>
    </row>
    <row r="57" spans="2:14" ht="15" thickBot="1">
      <c r="B57" s="139" t="s">
        <v>180</v>
      </c>
      <c r="C57" s="214" t="s">
        <v>181</v>
      </c>
      <c r="D57" s="215"/>
      <c r="G57" s="139" t="s">
        <v>180</v>
      </c>
      <c r="H57" s="214" t="s">
        <v>181</v>
      </c>
      <c r="I57" s="215"/>
      <c r="L57" s="139" t="s">
        <v>180</v>
      </c>
      <c r="M57" s="214" t="s">
        <v>181</v>
      </c>
      <c r="N57" s="215"/>
    </row>
    <row r="59" spans="2:14" ht="15" thickBot="1"/>
    <row r="60" spans="2:14" ht="21">
      <c r="B60" s="209" t="s">
        <v>152</v>
      </c>
      <c r="C60" s="210"/>
      <c r="D60" s="211"/>
      <c r="G60" s="209" t="s">
        <v>152</v>
      </c>
      <c r="H60" s="210"/>
      <c r="I60" s="211"/>
      <c r="L60" s="209" t="s">
        <v>152</v>
      </c>
      <c r="M60" s="210"/>
      <c r="N60" s="211"/>
    </row>
    <row r="61" spans="2:14">
      <c r="B61" s="212" t="s">
        <v>153</v>
      </c>
      <c r="C61" s="213"/>
      <c r="D61" s="145" t="s">
        <v>219</v>
      </c>
      <c r="G61" s="212" t="s">
        <v>153</v>
      </c>
      <c r="H61" s="213"/>
      <c r="I61" s="138" t="s">
        <v>220</v>
      </c>
      <c r="L61" s="212" t="s">
        <v>153</v>
      </c>
      <c r="M61" s="213"/>
      <c r="N61" s="138" t="s">
        <v>221</v>
      </c>
    </row>
    <row r="62" spans="2:14">
      <c r="B62" s="207" t="s">
        <v>157</v>
      </c>
      <c r="C62" s="208"/>
      <c r="D62" s="146" t="s">
        <v>197</v>
      </c>
      <c r="G62" s="207" t="s">
        <v>157</v>
      </c>
      <c r="H62" s="208"/>
      <c r="I62" s="132" t="s">
        <v>222</v>
      </c>
      <c r="L62" s="207" t="s">
        <v>157</v>
      </c>
      <c r="M62" s="208"/>
      <c r="N62" s="132" t="s">
        <v>222</v>
      </c>
    </row>
    <row r="63" spans="2:14">
      <c r="B63" s="207" t="s">
        <v>158</v>
      </c>
      <c r="C63" s="208"/>
      <c r="D63" s="132"/>
      <c r="G63" s="207" t="s">
        <v>158</v>
      </c>
      <c r="H63" s="208"/>
      <c r="I63" s="132"/>
      <c r="L63" s="207" t="s">
        <v>158</v>
      </c>
      <c r="M63" s="208"/>
      <c r="N63" s="132"/>
    </row>
    <row r="64" spans="2:14">
      <c r="B64" s="207" t="s">
        <v>162</v>
      </c>
      <c r="C64" s="208"/>
      <c r="D64" s="132" t="s">
        <v>163</v>
      </c>
      <c r="G64" s="207" t="s">
        <v>162</v>
      </c>
      <c r="H64" s="208"/>
      <c r="I64" s="132" t="s">
        <v>163</v>
      </c>
      <c r="L64" s="207" t="s">
        <v>162</v>
      </c>
      <c r="M64" s="208"/>
      <c r="N64" s="132"/>
    </row>
    <row r="65" spans="2:14" ht="29">
      <c r="B65" s="207" t="s">
        <v>165</v>
      </c>
      <c r="C65" s="208"/>
      <c r="D65" s="132" t="s">
        <v>223</v>
      </c>
      <c r="G65" s="207" t="s">
        <v>165</v>
      </c>
      <c r="H65" s="208"/>
      <c r="I65" s="132" t="s">
        <v>224</v>
      </c>
      <c r="L65" s="207" t="s">
        <v>165</v>
      </c>
      <c r="M65" s="208"/>
      <c r="N65" s="132" t="s">
        <v>225</v>
      </c>
    </row>
    <row r="66" spans="2:14" ht="145">
      <c r="B66" s="205" t="s">
        <v>169</v>
      </c>
      <c r="C66" s="206"/>
      <c r="D66" s="132" t="s">
        <v>244</v>
      </c>
      <c r="G66" s="205" t="s">
        <v>169</v>
      </c>
      <c r="H66" s="206"/>
      <c r="I66" s="132" t="s">
        <v>226</v>
      </c>
      <c r="L66" s="205" t="s">
        <v>169</v>
      </c>
      <c r="M66" s="206"/>
      <c r="N66" s="132" t="s">
        <v>227</v>
      </c>
    </row>
    <row r="67" spans="2:14" ht="185.5" customHeight="1">
      <c r="B67" s="207" t="s">
        <v>173</v>
      </c>
      <c r="C67" s="208"/>
      <c r="D67" s="137" t="s">
        <v>174</v>
      </c>
      <c r="G67" s="207" t="s">
        <v>173</v>
      </c>
      <c r="H67" s="208"/>
      <c r="I67" s="137" t="s">
        <v>174</v>
      </c>
      <c r="L67" s="207" t="s">
        <v>173</v>
      </c>
      <c r="M67" s="208"/>
      <c r="N67" s="137" t="s">
        <v>174</v>
      </c>
    </row>
    <row r="68" spans="2:14">
      <c r="B68" s="207" t="s">
        <v>175</v>
      </c>
      <c r="C68" s="208"/>
      <c r="D68" s="132" t="s">
        <v>176</v>
      </c>
      <c r="G68" s="207" t="s">
        <v>175</v>
      </c>
      <c r="H68" s="208"/>
      <c r="I68" s="132" t="s">
        <v>176</v>
      </c>
      <c r="L68" s="207" t="s">
        <v>175</v>
      </c>
      <c r="M68" s="208"/>
      <c r="N68" s="132" t="s">
        <v>176</v>
      </c>
    </row>
    <row r="69" spans="2:14">
      <c r="B69" s="207" t="s">
        <v>177</v>
      </c>
      <c r="C69" s="208"/>
      <c r="D69" s="138" t="s">
        <v>218</v>
      </c>
      <c r="G69" s="207" t="s">
        <v>177</v>
      </c>
      <c r="H69" s="208"/>
      <c r="I69" s="138" t="s">
        <v>228</v>
      </c>
      <c r="L69" s="207" t="s">
        <v>177</v>
      </c>
      <c r="M69" s="208"/>
      <c r="N69" s="138" t="s">
        <v>228</v>
      </c>
    </row>
    <row r="70" spans="2:14">
      <c r="B70" s="207" t="s">
        <v>178</v>
      </c>
      <c r="C70" s="208"/>
      <c r="D70" s="138" t="s">
        <v>179</v>
      </c>
      <c r="G70" s="207" t="s">
        <v>178</v>
      </c>
      <c r="H70" s="208"/>
      <c r="I70" s="138" t="s">
        <v>179</v>
      </c>
      <c r="L70" s="207" t="s">
        <v>178</v>
      </c>
      <c r="M70" s="208"/>
      <c r="N70" s="138" t="s">
        <v>179</v>
      </c>
    </row>
    <row r="71" spans="2:14" ht="15" thickBot="1">
      <c r="B71" s="139" t="s">
        <v>180</v>
      </c>
      <c r="C71" s="214" t="s">
        <v>181</v>
      </c>
      <c r="D71" s="215"/>
      <c r="G71" s="139" t="s">
        <v>180</v>
      </c>
      <c r="H71" s="214" t="s">
        <v>181</v>
      </c>
      <c r="I71" s="215"/>
      <c r="L71" s="139" t="s">
        <v>180</v>
      </c>
      <c r="M71" s="214" t="s">
        <v>181</v>
      </c>
      <c r="N71" s="215"/>
    </row>
    <row r="73" spans="2:14" ht="15" thickBot="1"/>
    <row r="74" spans="2:14" ht="21">
      <c r="B74" s="209" t="s">
        <v>152</v>
      </c>
      <c r="C74" s="210"/>
      <c r="D74" s="211"/>
      <c r="G74" s="209" t="s">
        <v>152</v>
      </c>
      <c r="H74" s="210"/>
      <c r="I74" s="211"/>
      <c r="L74" s="209" t="s">
        <v>152</v>
      </c>
      <c r="M74" s="210"/>
      <c r="N74" s="211"/>
    </row>
    <row r="75" spans="2:14">
      <c r="B75" s="212" t="s">
        <v>153</v>
      </c>
      <c r="C75" s="213"/>
      <c r="D75" s="147" t="s">
        <v>229</v>
      </c>
      <c r="G75" s="212" t="s">
        <v>153</v>
      </c>
      <c r="H75" s="213"/>
      <c r="I75" s="143" t="s">
        <v>230</v>
      </c>
      <c r="L75" s="212" t="s">
        <v>153</v>
      </c>
      <c r="M75" s="213"/>
      <c r="N75" s="143" t="s">
        <v>245</v>
      </c>
    </row>
    <row r="76" spans="2:14">
      <c r="B76" s="207" t="s">
        <v>157</v>
      </c>
      <c r="C76" s="208"/>
      <c r="D76" s="132" t="s">
        <v>305</v>
      </c>
      <c r="G76" s="207" t="s">
        <v>157</v>
      </c>
      <c r="H76" s="208"/>
      <c r="I76" s="144" t="s">
        <v>197</v>
      </c>
      <c r="L76" s="207" t="s">
        <v>157</v>
      </c>
      <c r="M76" s="208"/>
      <c r="N76" s="144" t="s">
        <v>246</v>
      </c>
    </row>
    <row r="77" spans="2:14">
      <c r="B77" s="207" t="s">
        <v>158</v>
      </c>
      <c r="C77" s="208"/>
      <c r="D77" s="132" t="s">
        <v>161</v>
      </c>
      <c r="G77" s="207" t="s">
        <v>158</v>
      </c>
      <c r="H77" s="208"/>
      <c r="I77" s="144" t="s">
        <v>209</v>
      </c>
      <c r="L77" s="207" t="s">
        <v>158</v>
      </c>
      <c r="M77" s="208"/>
      <c r="N77" s="144" t="s">
        <v>247</v>
      </c>
    </row>
    <row r="78" spans="2:14">
      <c r="B78" s="207" t="s">
        <v>162</v>
      </c>
      <c r="C78" s="208"/>
      <c r="D78" s="132" t="s">
        <v>163</v>
      </c>
      <c r="G78" s="207" t="s">
        <v>162</v>
      </c>
      <c r="H78" s="208"/>
      <c r="I78" s="144" t="s">
        <v>163</v>
      </c>
      <c r="L78" s="207" t="s">
        <v>162</v>
      </c>
      <c r="M78" s="208"/>
      <c r="N78" s="144" t="s">
        <v>163</v>
      </c>
    </row>
    <row r="79" spans="2:14">
      <c r="B79" s="207" t="s">
        <v>165</v>
      </c>
      <c r="C79" s="208"/>
      <c r="D79" s="132" t="s">
        <v>168</v>
      </c>
      <c r="G79" s="207" t="s">
        <v>165</v>
      </c>
      <c r="H79" s="208"/>
      <c r="I79" s="144" t="s">
        <v>212</v>
      </c>
      <c r="L79" s="207" t="s">
        <v>165</v>
      </c>
      <c r="M79" s="208"/>
      <c r="N79" s="144" t="s">
        <v>248</v>
      </c>
    </row>
    <row r="80" spans="2:14" ht="217.5">
      <c r="B80" s="205" t="s">
        <v>169</v>
      </c>
      <c r="C80" s="206"/>
      <c r="D80" s="148" t="s">
        <v>231</v>
      </c>
      <c r="G80" s="205" t="s">
        <v>169</v>
      </c>
      <c r="H80" s="206"/>
      <c r="I80" s="134" t="s">
        <v>232</v>
      </c>
      <c r="L80" s="205" t="s">
        <v>169</v>
      </c>
      <c r="M80" s="206"/>
      <c r="N80" s="134" t="s">
        <v>249</v>
      </c>
    </row>
    <row r="81" spans="2:14" ht="208.5" customHeight="1">
      <c r="B81" s="207" t="s">
        <v>173</v>
      </c>
      <c r="C81" s="208"/>
      <c r="D81" s="137"/>
      <c r="G81" s="207" t="s">
        <v>173</v>
      </c>
      <c r="H81" s="208"/>
      <c r="I81" s="137" t="s">
        <v>174</v>
      </c>
      <c r="L81" s="207" t="s">
        <v>173</v>
      </c>
      <c r="M81" s="208"/>
      <c r="N81" s="137" t="s">
        <v>174</v>
      </c>
    </row>
    <row r="82" spans="2:14">
      <c r="B82" s="207" t="s">
        <v>175</v>
      </c>
      <c r="C82" s="208"/>
      <c r="D82" s="132" t="s">
        <v>176</v>
      </c>
      <c r="G82" s="207" t="s">
        <v>175</v>
      </c>
      <c r="H82" s="208"/>
      <c r="I82" s="132" t="s">
        <v>176</v>
      </c>
      <c r="L82" s="207" t="s">
        <v>175</v>
      </c>
      <c r="M82" s="208"/>
      <c r="N82" s="132" t="s">
        <v>176</v>
      </c>
    </row>
    <row r="83" spans="2:14">
      <c r="B83" s="207" t="s">
        <v>177</v>
      </c>
      <c r="C83" s="208"/>
      <c r="D83" s="138">
        <v>1500</v>
      </c>
      <c r="G83" s="207" t="s">
        <v>177</v>
      </c>
      <c r="H83" s="208"/>
      <c r="I83" s="143">
        <v>200</v>
      </c>
      <c r="L83" s="207" t="s">
        <v>177</v>
      </c>
      <c r="M83" s="208"/>
      <c r="N83" s="143" t="s">
        <v>250</v>
      </c>
    </row>
    <row r="84" spans="2:14">
      <c r="B84" s="207" t="s">
        <v>178</v>
      </c>
      <c r="C84" s="208"/>
      <c r="D84" s="138" t="s">
        <v>179</v>
      </c>
      <c r="G84" s="207" t="s">
        <v>178</v>
      </c>
      <c r="H84" s="208"/>
      <c r="I84" s="138" t="s">
        <v>179</v>
      </c>
      <c r="L84" s="207" t="s">
        <v>178</v>
      </c>
      <c r="M84" s="208"/>
      <c r="N84" s="138" t="s">
        <v>179</v>
      </c>
    </row>
    <row r="85" spans="2:14" ht="15" thickBot="1">
      <c r="B85" s="139" t="s">
        <v>180</v>
      </c>
      <c r="C85" s="214" t="s">
        <v>181</v>
      </c>
      <c r="D85" s="215"/>
      <c r="G85" s="139" t="s">
        <v>180</v>
      </c>
      <c r="H85" s="214" t="s">
        <v>181</v>
      </c>
      <c r="I85" s="215"/>
      <c r="L85" s="139" t="s">
        <v>180</v>
      </c>
      <c r="M85" s="214" t="s">
        <v>181</v>
      </c>
      <c r="N85" s="215"/>
    </row>
    <row r="87" spans="2:14" ht="15" thickBot="1"/>
    <row r="88" spans="2:14" ht="21">
      <c r="B88" s="209" t="s">
        <v>152</v>
      </c>
      <c r="C88" s="210"/>
      <c r="D88" s="211"/>
      <c r="G88" s="209" t="s">
        <v>152</v>
      </c>
      <c r="H88" s="210"/>
      <c r="I88" s="211"/>
      <c r="L88" s="209" t="s">
        <v>152</v>
      </c>
      <c r="M88" s="210"/>
      <c r="N88" s="211"/>
    </row>
    <row r="89" spans="2:14">
      <c r="B89" s="212" t="s">
        <v>153</v>
      </c>
      <c r="C89" s="213"/>
      <c r="D89" s="143" t="s">
        <v>251</v>
      </c>
      <c r="G89" s="212" t="s">
        <v>153</v>
      </c>
      <c r="H89" s="213"/>
      <c r="I89" s="143" t="s">
        <v>252</v>
      </c>
      <c r="L89" s="212" t="s">
        <v>153</v>
      </c>
      <c r="M89" s="213"/>
      <c r="N89" s="143" t="s">
        <v>253</v>
      </c>
    </row>
    <row r="90" spans="2:14">
      <c r="B90" s="207" t="s">
        <v>157</v>
      </c>
      <c r="C90" s="208"/>
      <c r="D90" s="144" t="s">
        <v>254</v>
      </c>
      <c r="G90" s="207" t="s">
        <v>157</v>
      </c>
      <c r="H90" s="208"/>
      <c r="I90" s="144" t="s">
        <v>255</v>
      </c>
      <c r="L90" s="207" t="s">
        <v>157</v>
      </c>
      <c r="M90" s="208"/>
      <c r="N90" s="144" t="s">
        <v>256</v>
      </c>
    </row>
    <row r="91" spans="2:14" ht="29">
      <c r="B91" s="207" t="s">
        <v>158</v>
      </c>
      <c r="C91" s="208"/>
      <c r="D91" s="144" t="s">
        <v>257</v>
      </c>
      <c r="G91" s="207" t="s">
        <v>158</v>
      </c>
      <c r="H91" s="208"/>
      <c r="I91" s="144" t="s">
        <v>258</v>
      </c>
      <c r="L91" s="207" t="s">
        <v>158</v>
      </c>
      <c r="M91" s="208"/>
      <c r="N91" s="144" t="s">
        <v>259</v>
      </c>
    </row>
    <row r="92" spans="2:14">
      <c r="B92" s="207" t="s">
        <v>162</v>
      </c>
      <c r="C92" s="208"/>
      <c r="D92" s="144" t="s">
        <v>260</v>
      </c>
      <c r="G92" s="207" t="s">
        <v>162</v>
      </c>
      <c r="H92" s="208"/>
      <c r="I92" s="144" t="s">
        <v>164</v>
      </c>
      <c r="L92" s="207" t="s">
        <v>162</v>
      </c>
      <c r="M92" s="208"/>
      <c r="N92" s="144" t="s">
        <v>163</v>
      </c>
    </row>
    <row r="93" spans="2:14">
      <c r="B93" s="207" t="s">
        <v>165</v>
      </c>
      <c r="C93" s="208"/>
      <c r="D93" s="144" t="s">
        <v>261</v>
      </c>
      <c r="G93" s="207" t="s">
        <v>165</v>
      </c>
      <c r="H93" s="208"/>
      <c r="I93" s="144" t="s">
        <v>262</v>
      </c>
      <c r="L93" s="207" t="s">
        <v>165</v>
      </c>
      <c r="M93" s="208"/>
      <c r="N93" s="144" t="s">
        <v>263</v>
      </c>
    </row>
    <row r="94" spans="2:14" ht="101.5">
      <c r="B94" s="205" t="s">
        <v>169</v>
      </c>
      <c r="C94" s="206"/>
      <c r="D94" s="134" t="s">
        <v>264</v>
      </c>
      <c r="G94" s="205" t="s">
        <v>169</v>
      </c>
      <c r="H94" s="206"/>
      <c r="I94" s="134" t="s">
        <v>265</v>
      </c>
      <c r="L94" s="205" t="s">
        <v>169</v>
      </c>
      <c r="M94" s="206"/>
      <c r="N94" s="134" t="s">
        <v>266</v>
      </c>
    </row>
    <row r="95" spans="2:14" ht="137.5" customHeight="1">
      <c r="B95" s="207" t="s">
        <v>173</v>
      </c>
      <c r="C95" s="208"/>
      <c r="D95" s="137" t="s">
        <v>174</v>
      </c>
      <c r="G95" s="207" t="s">
        <v>173</v>
      </c>
      <c r="H95" s="208"/>
      <c r="I95" s="137" t="s">
        <v>174</v>
      </c>
      <c r="L95" s="207" t="s">
        <v>173</v>
      </c>
      <c r="M95" s="208"/>
      <c r="N95" s="137" t="s">
        <v>174</v>
      </c>
    </row>
    <row r="96" spans="2:14">
      <c r="B96" s="207" t="s">
        <v>175</v>
      </c>
      <c r="C96" s="208"/>
      <c r="D96" s="132" t="s">
        <v>176</v>
      </c>
      <c r="G96" s="207" t="s">
        <v>175</v>
      </c>
      <c r="H96" s="208"/>
      <c r="I96" s="132" t="s">
        <v>176</v>
      </c>
      <c r="L96" s="207" t="s">
        <v>175</v>
      </c>
      <c r="M96" s="208"/>
      <c r="N96" s="132" t="s">
        <v>176</v>
      </c>
    </row>
    <row r="97" spans="2:14">
      <c r="B97" s="207" t="s">
        <v>177</v>
      </c>
      <c r="C97" s="208"/>
      <c r="D97" s="143" t="s">
        <v>267</v>
      </c>
      <c r="G97" s="207" t="s">
        <v>177</v>
      </c>
      <c r="H97" s="208"/>
      <c r="I97" s="143" t="s">
        <v>267</v>
      </c>
      <c r="L97" s="207" t="s">
        <v>177</v>
      </c>
      <c r="M97" s="208"/>
      <c r="N97" s="143" t="s">
        <v>267</v>
      </c>
    </row>
    <row r="98" spans="2:14">
      <c r="B98" s="207" t="s">
        <v>178</v>
      </c>
      <c r="C98" s="208"/>
      <c r="D98" s="138" t="s">
        <v>179</v>
      </c>
      <c r="G98" s="207" t="s">
        <v>178</v>
      </c>
      <c r="H98" s="208"/>
      <c r="I98" s="138" t="s">
        <v>179</v>
      </c>
      <c r="L98" s="207" t="s">
        <v>178</v>
      </c>
      <c r="M98" s="208"/>
      <c r="N98" s="138" t="s">
        <v>179</v>
      </c>
    </row>
    <row r="99" spans="2:14" ht="15" thickBot="1">
      <c r="B99" s="139" t="s">
        <v>180</v>
      </c>
      <c r="C99" s="214" t="s">
        <v>181</v>
      </c>
      <c r="D99" s="215"/>
      <c r="G99" s="139" t="s">
        <v>180</v>
      </c>
      <c r="H99" s="214" t="s">
        <v>181</v>
      </c>
      <c r="I99" s="215"/>
      <c r="L99" s="139" t="s">
        <v>180</v>
      </c>
      <c r="M99" s="214" t="s">
        <v>181</v>
      </c>
      <c r="N99" s="215"/>
    </row>
  </sheetData>
  <mergeCells count="253">
    <mergeCell ref="C99:D99"/>
    <mergeCell ref="H99:I99"/>
    <mergeCell ref="M99:N99"/>
    <mergeCell ref="B96:C96"/>
    <mergeCell ref="G96:H96"/>
    <mergeCell ref="L96:M96"/>
    <mergeCell ref="B97:C97"/>
    <mergeCell ref="G97:H97"/>
    <mergeCell ref="L97:M97"/>
    <mergeCell ref="B98:C98"/>
    <mergeCell ref="G98:H98"/>
    <mergeCell ref="L98:M98"/>
    <mergeCell ref="B93:C93"/>
    <mergeCell ref="G93:H93"/>
    <mergeCell ref="L93:M93"/>
    <mergeCell ref="B94:C94"/>
    <mergeCell ref="G94:H94"/>
    <mergeCell ref="L94:M94"/>
    <mergeCell ref="B95:C95"/>
    <mergeCell ref="G95:H95"/>
    <mergeCell ref="L95:M95"/>
    <mergeCell ref="B90:C90"/>
    <mergeCell ref="G90:H90"/>
    <mergeCell ref="L90:M90"/>
    <mergeCell ref="B91:C91"/>
    <mergeCell ref="G91:H91"/>
    <mergeCell ref="L91:M91"/>
    <mergeCell ref="B92:C92"/>
    <mergeCell ref="G92:H92"/>
    <mergeCell ref="L92:M92"/>
    <mergeCell ref="B88:D88"/>
    <mergeCell ref="G88:I88"/>
    <mergeCell ref="L88:N88"/>
    <mergeCell ref="B89:C89"/>
    <mergeCell ref="G89:H89"/>
    <mergeCell ref="L89:M89"/>
    <mergeCell ref="B83:C83"/>
    <mergeCell ref="G83:H83"/>
    <mergeCell ref="B84:C84"/>
    <mergeCell ref="G84:H84"/>
    <mergeCell ref="C85:D85"/>
    <mergeCell ref="H85:I85"/>
    <mergeCell ref="L77:M77"/>
    <mergeCell ref="L78:M78"/>
    <mergeCell ref="L79:M79"/>
    <mergeCell ref="L80:M80"/>
    <mergeCell ref="L81:M81"/>
    <mergeCell ref="L82:M82"/>
    <mergeCell ref="L83:M83"/>
    <mergeCell ref="L84:M84"/>
    <mergeCell ref="M85:N85"/>
    <mergeCell ref="B1:N1"/>
    <mergeCell ref="B3:D3"/>
    <mergeCell ref="G3:I3"/>
    <mergeCell ref="L3:N3"/>
    <mergeCell ref="B4:C4"/>
    <mergeCell ref="G4:H4"/>
    <mergeCell ref="L4:M4"/>
    <mergeCell ref="L74:N74"/>
    <mergeCell ref="L75:M75"/>
    <mergeCell ref="B7:C7"/>
    <mergeCell ref="G7:H7"/>
    <mergeCell ref="L7:M7"/>
    <mergeCell ref="B8:C8"/>
    <mergeCell ref="G8:H8"/>
    <mergeCell ref="L8:M8"/>
    <mergeCell ref="B5:C5"/>
    <mergeCell ref="G5:H5"/>
    <mergeCell ref="L5:M5"/>
    <mergeCell ref="B6:C6"/>
    <mergeCell ref="G6:H6"/>
    <mergeCell ref="L6:M6"/>
    <mergeCell ref="B11:C11"/>
    <mergeCell ref="G11:H11"/>
    <mergeCell ref="L11:M11"/>
    <mergeCell ref="B12:C12"/>
    <mergeCell ref="G12:H12"/>
    <mergeCell ref="L12:M12"/>
    <mergeCell ref="B9:C9"/>
    <mergeCell ref="G9:H9"/>
    <mergeCell ref="L9:M9"/>
    <mergeCell ref="B10:C10"/>
    <mergeCell ref="G10:H10"/>
    <mergeCell ref="L10:M10"/>
    <mergeCell ref="B17:D17"/>
    <mergeCell ref="G17:I17"/>
    <mergeCell ref="L17:N17"/>
    <mergeCell ref="B18:C18"/>
    <mergeCell ref="G18:H18"/>
    <mergeCell ref="L18:M18"/>
    <mergeCell ref="B13:C13"/>
    <mergeCell ref="G13:H13"/>
    <mergeCell ref="L13:M13"/>
    <mergeCell ref="C14:D14"/>
    <mergeCell ref="H14:I14"/>
    <mergeCell ref="M14:N14"/>
    <mergeCell ref="B21:C21"/>
    <mergeCell ref="G21:H21"/>
    <mergeCell ref="L21:M21"/>
    <mergeCell ref="B22:C22"/>
    <mergeCell ref="G22:H22"/>
    <mergeCell ref="L22:M22"/>
    <mergeCell ref="B19:C19"/>
    <mergeCell ref="G19:H19"/>
    <mergeCell ref="L19:M19"/>
    <mergeCell ref="B20:C20"/>
    <mergeCell ref="G20:H20"/>
    <mergeCell ref="L20:M20"/>
    <mergeCell ref="B25:C25"/>
    <mergeCell ref="G25:H25"/>
    <mergeCell ref="L25:M25"/>
    <mergeCell ref="B26:C26"/>
    <mergeCell ref="G26:H26"/>
    <mergeCell ref="L26:M26"/>
    <mergeCell ref="B23:C23"/>
    <mergeCell ref="G23:H23"/>
    <mergeCell ref="L23:M23"/>
    <mergeCell ref="B24:C24"/>
    <mergeCell ref="G24:H24"/>
    <mergeCell ref="L24:M24"/>
    <mergeCell ref="B32:D32"/>
    <mergeCell ref="G32:I32"/>
    <mergeCell ref="L32:N32"/>
    <mergeCell ref="B33:C33"/>
    <mergeCell ref="G33:H33"/>
    <mergeCell ref="L33:M33"/>
    <mergeCell ref="B27:C27"/>
    <mergeCell ref="G27:H27"/>
    <mergeCell ref="L27:M27"/>
    <mergeCell ref="C28:D28"/>
    <mergeCell ref="H28:I28"/>
    <mergeCell ref="M28:N28"/>
    <mergeCell ref="B36:C36"/>
    <mergeCell ref="G36:H36"/>
    <mergeCell ref="L36:M36"/>
    <mergeCell ref="B37:C37"/>
    <mergeCell ref="G37:H37"/>
    <mergeCell ref="L37:M37"/>
    <mergeCell ref="B34:C34"/>
    <mergeCell ref="G34:H34"/>
    <mergeCell ref="L34:M34"/>
    <mergeCell ref="B35:C35"/>
    <mergeCell ref="G35:H35"/>
    <mergeCell ref="L35:M35"/>
    <mergeCell ref="B40:C40"/>
    <mergeCell ref="G40:H40"/>
    <mergeCell ref="L40:M40"/>
    <mergeCell ref="B41:C41"/>
    <mergeCell ref="G41:H41"/>
    <mergeCell ref="L41:M41"/>
    <mergeCell ref="B38:C38"/>
    <mergeCell ref="G38:H38"/>
    <mergeCell ref="L38:M38"/>
    <mergeCell ref="B39:C39"/>
    <mergeCell ref="G39:H39"/>
    <mergeCell ref="L39:M39"/>
    <mergeCell ref="B46:D46"/>
    <mergeCell ref="G46:I46"/>
    <mergeCell ref="L46:N46"/>
    <mergeCell ref="B47:C47"/>
    <mergeCell ref="G47:H47"/>
    <mergeCell ref="L47:M47"/>
    <mergeCell ref="B42:C42"/>
    <mergeCell ref="G42:H42"/>
    <mergeCell ref="L42:M42"/>
    <mergeCell ref="C43:D43"/>
    <mergeCell ref="H43:I43"/>
    <mergeCell ref="M43:N43"/>
    <mergeCell ref="B50:C50"/>
    <mergeCell ref="G50:H50"/>
    <mergeCell ref="L50:M50"/>
    <mergeCell ref="B51:C51"/>
    <mergeCell ref="G51:H51"/>
    <mergeCell ref="L51:M51"/>
    <mergeCell ref="B48:C48"/>
    <mergeCell ref="G48:H48"/>
    <mergeCell ref="L48:M48"/>
    <mergeCell ref="B49:C49"/>
    <mergeCell ref="G49:H49"/>
    <mergeCell ref="L49:M49"/>
    <mergeCell ref="B54:C54"/>
    <mergeCell ref="G54:H54"/>
    <mergeCell ref="L54:M54"/>
    <mergeCell ref="B55:C55"/>
    <mergeCell ref="G55:H55"/>
    <mergeCell ref="L55:M55"/>
    <mergeCell ref="B52:C52"/>
    <mergeCell ref="G52:H52"/>
    <mergeCell ref="L52:M52"/>
    <mergeCell ref="B53:C53"/>
    <mergeCell ref="G53:H53"/>
    <mergeCell ref="L53:M53"/>
    <mergeCell ref="B60:D60"/>
    <mergeCell ref="G60:I60"/>
    <mergeCell ref="L60:N60"/>
    <mergeCell ref="B61:C61"/>
    <mergeCell ref="G61:H61"/>
    <mergeCell ref="L61:M61"/>
    <mergeCell ref="B56:C56"/>
    <mergeCell ref="G56:H56"/>
    <mergeCell ref="L56:M56"/>
    <mergeCell ref="C57:D57"/>
    <mergeCell ref="H57:I57"/>
    <mergeCell ref="M57:N57"/>
    <mergeCell ref="B64:C64"/>
    <mergeCell ref="G64:H64"/>
    <mergeCell ref="L64:M64"/>
    <mergeCell ref="B65:C65"/>
    <mergeCell ref="G65:H65"/>
    <mergeCell ref="L65:M65"/>
    <mergeCell ref="B62:C62"/>
    <mergeCell ref="G62:H62"/>
    <mergeCell ref="L62:M62"/>
    <mergeCell ref="B63:C63"/>
    <mergeCell ref="G63:H63"/>
    <mergeCell ref="L63:M63"/>
    <mergeCell ref="B68:C68"/>
    <mergeCell ref="G68:H68"/>
    <mergeCell ref="L68:M68"/>
    <mergeCell ref="B69:C69"/>
    <mergeCell ref="G69:H69"/>
    <mergeCell ref="L69:M69"/>
    <mergeCell ref="B66:C66"/>
    <mergeCell ref="G66:H66"/>
    <mergeCell ref="L66:M66"/>
    <mergeCell ref="B67:C67"/>
    <mergeCell ref="G67:H67"/>
    <mergeCell ref="L67:M67"/>
    <mergeCell ref="B74:D74"/>
    <mergeCell ref="G74:I74"/>
    <mergeCell ref="B75:C75"/>
    <mergeCell ref="G75:H75"/>
    <mergeCell ref="B76:C76"/>
    <mergeCell ref="G76:H76"/>
    <mergeCell ref="B70:C70"/>
    <mergeCell ref="G70:H70"/>
    <mergeCell ref="L70:M70"/>
    <mergeCell ref="C71:D71"/>
    <mergeCell ref="H71:I71"/>
    <mergeCell ref="M71:N71"/>
    <mergeCell ref="L76:M76"/>
    <mergeCell ref="B80:C80"/>
    <mergeCell ref="G80:H80"/>
    <mergeCell ref="B81:C81"/>
    <mergeCell ref="G81:H81"/>
    <mergeCell ref="B82:C82"/>
    <mergeCell ref="G82:H82"/>
    <mergeCell ref="B77:C77"/>
    <mergeCell ref="G77:H77"/>
    <mergeCell ref="B78:C78"/>
    <mergeCell ref="G78:H78"/>
    <mergeCell ref="B79:C79"/>
    <mergeCell ref="G79:H7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01AC5-BEEE-4BBF-A4C2-95A892CD43E3}">
  <dimension ref="B1:H135"/>
  <sheetViews>
    <sheetView showGridLines="0" topLeftCell="A116" zoomScaleNormal="100" workbookViewId="0">
      <selection activeCell="E44" sqref="E44:E81"/>
    </sheetView>
  </sheetViews>
  <sheetFormatPr baseColWidth="10" defaultRowHeight="14.5"/>
  <cols>
    <col min="1" max="1" width="3.1796875" customWidth="1"/>
    <col min="2" max="2" width="13.54296875" style="114" customWidth="1"/>
    <col min="3" max="3" width="9" style="97" hidden="1" customWidth="1"/>
    <col min="4" max="4" width="45.08984375" style="98" customWidth="1"/>
    <col min="5" max="5" width="17.453125" style="98" customWidth="1"/>
    <col min="6" max="6" width="21.54296875" style="98" customWidth="1"/>
    <col min="7" max="7" width="13.54296875" style="98" customWidth="1"/>
    <col min="8" max="8" width="16.1796875" style="98" customWidth="1"/>
  </cols>
  <sheetData>
    <row r="1" spans="2:8">
      <c r="B1" s="111"/>
      <c r="C1" s="90"/>
      <c r="D1" s="228" t="s">
        <v>239</v>
      </c>
      <c r="E1" s="228"/>
      <c r="F1" s="228"/>
      <c r="G1" s="228"/>
      <c r="H1" s="228"/>
    </row>
    <row r="2" spans="2:8">
      <c r="B2" s="112"/>
      <c r="C2" s="91"/>
      <c r="D2" s="228"/>
      <c r="E2" s="228"/>
      <c r="F2" s="228"/>
      <c r="G2" s="228"/>
      <c r="H2" s="228"/>
    </row>
    <row r="3" spans="2:8">
      <c r="B3" s="112"/>
      <c r="C3" s="91"/>
      <c r="D3" s="228"/>
      <c r="E3" s="228"/>
      <c r="F3" s="228"/>
      <c r="G3" s="228"/>
      <c r="H3" s="228"/>
    </row>
    <row r="4" spans="2:8">
      <c r="B4" s="112"/>
      <c r="C4" s="91"/>
      <c r="D4" s="228"/>
      <c r="E4" s="228"/>
      <c r="F4" s="228"/>
      <c r="G4" s="228"/>
      <c r="H4" s="228"/>
    </row>
    <row r="5" spans="2:8">
      <c r="B5" s="112"/>
      <c r="C5" s="91"/>
      <c r="D5" s="228"/>
      <c r="E5" s="228"/>
      <c r="F5" s="228"/>
      <c r="G5" s="228"/>
      <c r="H5" s="228"/>
    </row>
    <row r="6" spans="2:8">
      <c r="B6" s="113"/>
      <c r="C6" s="92"/>
      <c r="D6" s="93" t="s">
        <v>106</v>
      </c>
      <c r="E6" s="93"/>
      <c r="F6" s="93"/>
      <c r="G6" s="93"/>
      <c r="H6" s="93"/>
    </row>
    <row r="7" spans="2:8">
      <c r="B7" s="113"/>
      <c r="C7" s="92"/>
      <c r="D7" s="94" t="s">
        <v>107</v>
      </c>
      <c r="E7" s="225"/>
      <c r="F7" s="226"/>
      <c r="G7" s="226"/>
      <c r="H7" s="226"/>
    </row>
    <row r="8" spans="2:8">
      <c r="B8" s="113"/>
      <c r="C8" s="92"/>
      <c r="D8" s="95" t="s">
        <v>108</v>
      </c>
      <c r="E8" s="225"/>
      <c r="F8" s="226"/>
      <c r="G8" s="226"/>
      <c r="H8" s="226"/>
    </row>
    <row r="9" spans="2:8">
      <c r="B9" s="113"/>
      <c r="C9" s="92"/>
      <c r="D9" s="95" t="s">
        <v>109</v>
      </c>
      <c r="E9" s="225"/>
      <c r="F9" s="226"/>
      <c r="G9" s="226"/>
      <c r="H9" s="226"/>
    </row>
    <row r="10" spans="2:8">
      <c r="B10" s="113"/>
      <c r="C10" s="92"/>
      <c r="D10" s="95" t="s">
        <v>110</v>
      </c>
      <c r="E10" s="225"/>
      <c r="F10" s="226"/>
      <c r="G10" s="226"/>
      <c r="H10" s="226"/>
    </row>
    <row r="11" spans="2:8">
      <c r="B11" s="113"/>
      <c r="C11" s="92"/>
      <c r="D11" s="94" t="s">
        <v>111</v>
      </c>
      <c r="E11" s="225"/>
      <c r="F11" s="226"/>
      <c r="G11" s="226"/>
      <c r="H11" s="226"/>
    </row>
    <row r="12" spans="2:8">
      <c r="B12" s="113"/>
      <c r="C12" s="92"/>
      <c r="D12" s="94" t="s">
        <v>112</v>
      </c>
      <c r="E12" s="225"/>
      <c r="F12" s="226"/>
      <c r="G12" s="226"/>
      <c r="H12" s="226"/>
    </row>
    <row r="13" spans="2:8">
      <c r="B13" s="113"/>
      <c r="C13" s="92"/>
      <c r="D13" s="92"/>
      <c r="E13" s="96"/>
      <c r="F13" s="96"/>
      <c r="G13" s="96"/>
      <c r="H13" s="96"/>
    </row>
    <row r="14" spans="2:8">
      <c r="B14" s="106" t="s">
        <v>128</v>
      </c>
      <c r="C14" s="106"/>
      <c r="D14" s="106" t="s">
        <v>127</v>
      </c>
      <c r="E14" s="106" t="s">
        <v>113</v>
      </c>
      <c r="F14" s="107" t="s">
        <v>124</v>
      </c>
      <c r="G14" s="110" t="s">
        <v>125</v>
      </c>
      <c r="H14" s="107" t="s">
        <v>126</v>
      </c>
    </row>
    <row r="15" spans="2:8">
      <c r="B15" s="122">
        <v>1</v>
      </c>
      <c r="C15" s="126"/>
      <c r="D15" s="109" t="s">
        <v>154</v>
      </c>
      <c r="E15" s="127">
        <v>200</v>
      </c>
      <c r="F15" s="105"/>
      <c r="G15" s="105"/>
      <c r="H15" s="85"/>
    </row>
    <row r="16" spans="2:8">
      <c r="B16" s="122">
        <v>2</v>
      </c>
      <c r="C16" s="108">
        <v>10021879</v>
      </c>
      <c r="D16" s="109" t="s">
        <v>155</v>
      </c>
      <c r="E16" s="127">
        <v>500</v>
      </c>
      <c r="F16" s="105"/>
      <c r="G16" s="105"/>
      <c r="H16" s="85"/>
    </row>
    <row r="17" spans="2:8">
      <c r="B17" s="122">
        <v>3</v>
      </c>
      <c r="C17" s="108">
        <v>10021879</v>
      </c>
      <c r="D17" s="123" t="s">
        <v>156</v>
      </c>
      <c r="E17" s="128">
        <v>1000</v>
      </c>
      <c r="F17" s="105"/>
      <c r="G17" s="105"/>
      <c r="H17" s="85"/>
    </row>
    <row r="18" spans="2:8">
      <c r="B18" s="122">
        <v>4</v>
      </c>
      <c r="C18" s="108">
        <v>10021879</v>
      </c>
      <c r="D18" s="109" t="s">
        <v>182</v>
      </c>
      <c r="E18" s="127">
        <v>300</v>
      </c>
      <c r="F18" s="105"/>
      <c r="G18" s="105"/>
      <c r="H18" s="85"/>
    </row>
    <row r="19" spans="2:8">
      <c r="B19" s="122">
        <v>5</v>
      </c>
      <c r="C19" s="108"/>
      <c r="D19" s="109" t="s">
        <v>183</v>
      </c>
      <c r="E19" s="127">
        <v>300</v>
      </c>
      <c r="F19" s="105"/>
      <c r="G19" s="105"/>
      <c r="H19" s="85"/>
    </row>
    <row r="20" spans="2:8">
      <c r="B20" s="122">
        <v>6</v>
      </c>
      <c r="C20" s="108"/>
      <c r="D20" s="109" t="s">
        <v>184</v>
      </c>
      <c r="E20" s="127">
        <v>500</v>
      </c>
      <c r="F20" s="105"/>
      <c r="G20" s="105"/>
      <c r="H20" s="85"/>
    </row>
    <row r="21" spans="2:8">
      <c r="B21" s="122">
        <v>7</v>
      </c>
      <c r="C21" s="108"/>
      <c r="D21" s="109" t="s">
        <v>194</v>
      </c>
      <c r="E21" s="127">
        <v>400</v>
      </c>
      <c r="F21" s="105"/>
      <c r="G21" s="105"/>
      <c r="H21" s="85"/>
    </row>
    <row r="22" spans="2:8">
      <c r="B22" s="122">
        <v>8</v>
      </c>
      <c r="C22" s="108"/>
      <c r="D22" s="109" t="s">
        <v>195</v>
      </c>
      <c r="E22" s="127">
        <v>400</v>
      </c>
      <c r="F22" s="105"/>
      <c r="G22" s="105"/>
      <c r="H22" s="85"/>
    </row>
    <row r="23" spans="2:8">
      <c r="B23" s="122">
        <v>9</v>
      </c>
      <c r="C23" s="108"/>
      <c r="D23" s="109" t="s">
        <v>196</v>
      </c>
      <c r="E23" s="127">
        <v>400</v>
      </c>
      <c r="F23" s="105"/>
      <c r="G23" s="105"/>
      <c r="H23" s="85"/>
    </row>
    <row r="24" spans="2:8">
      <c r="B24" s="122">
        <v>10</v>
      </c>
      <c r="C24" s="108"/>
      <c r="D24" s="109" t="s">
        <v>206</v>
      </c>
      <c r="E24" s="127">
        <v>600</v>
      </c>
      <c r="F24" s="105"/>
      <c r="G24" s="105"/>
      <c r="H24" s="85"/>
    </row>
    <row r="25" spans="2:8">
      <c r="B25" s="122">
        <v>11</v>
      </c>
      <c r="C25" s="108"/>
      <c r="D25" s="109" t="s">
        <v>207</v>
      </c>
      <c r="E25" s="127">
        <v>300</v>
      </c>
      <c r="F25" s="105"/>
      <c r="G25" s="105"/>
      <c r="H25" s="85"/>
    </row>
    <row r="26" spans="2:8">
      <c r="B26" s="122">
        <v>12</v>
      </c>
      <c r="C26" s="108"/>
      <c r="D26" s="109" t="s">
        <v>208</v>
      </c>
      <c r="E26" s="127" t="s">
        <v>233</v>
      </c>
      <c r="F26" s="105"/>
      <c r="G26" s="105"/>
      <c r="H26" s="85"/>
    </row>
    <row r="27" spans="2:8">
      <c r="B27" s="122">
        <v>12</v>
      </c>
      <c r="C27" s="108"/>
      <c r="D27" s="109" t="s">
        <v>208</v>
      </c>
      <c r="E27" s="127" t="s">
        <v>234</v>
      </c>
      <c r="F27" s="105"/>
      <c r="G27" s="105"/>
      <c r="H27" s="85"/>
    </row>
    <row r="28" spans="2:8">
      <c r="B28" s="122">
        <v>12</v>
      </c>
      <c r="C28" s="108"/>
      <c r="D28" s="109" t="s">
        <v>208</v>
      </c>
      <c r="E28" s="127" t="s">
        <v>235</v>
      </c>
      <c r="F28" s="105"/>
      <c r="G28" s="105"/>
      <c r="H28" s="85"/>
    </row>
    <row r="29" spans="2:8">
      <c r="B29" s="122">
        <v>13</v>
      </c>
      <c r="C29" s="108"/>
      <c r="D29" s="109" t="s">
        <v>219</v>
      </c>
      <c r="E29" s="127" t="s">
        <v>233</v>
      </c>
      <c r="F29" s="105"/>
      <c r="G29" s="105"/>
      <c r="H29" s="85"/>
    </row>
    <row r="30" spans="2:8">
      <c r="B30" s="122">
        <v>13</v>
      </c>
      <c r="C30" s="108"/>
      <c r="D30" s="109" t="s">
        <v>219</v>
      </c>
      <c r="E30" s="127" t="s">
        <v>234</v>
      </c>
      <c r="F30" s="105"/>
      <c r="G30" s="105"/>
      <c r="H30" s="85"/>
    </row>
    <row r="31" spans="2:8">
      <c r="B31" s="122">
        <v>13</v>
      </c>
      <c r="C31" s="108"/>
      <c r="D31" s="109" t="s">
        <v>219</v>
      </c>
      <c r="E31" s="127" t="s">
        <v>235</v>
      </c>
      <c r="F31" s="105"/>
      <c r="G31" s="105"/>
      <c r="H31" s="85"/>
    </row>
    <row r="32" spans="2:8">
      <c r="B32" s="122">
        <v>14</v>
      </c>
      <c r="C32" s="108"/>
      <c r="D32" s="109" t="s">
        <v>220</v>
      </c>
      <c r="E32" s="127" t="s">
        <v>236</v>
      </c>
      <c r="F32" s="105"/>
      <c r="G32" s="105"/>
      <c r="H32" s="85"/>
    </row>
    <row r="33" spans="2:8">
      <c r="B33" s="122">
        <v>14</v>
      </c>
      <c r="C33" s="108"/>
      <c r="D33" s="109" t="s">
        <v>220</v>
      </c>
      <c r="E33" s="127" t="s">
        <v>237</v>
      </c>
      <c r="F33" s="105"/>
      <c r="G33" s="105"/>
      <c r="H33" s="85"/>
    </row>
    <row r="34" spans="2:8">
      <c r="B34" s="122">
        <v>14</v>
      </c>
      <c r="C34" s="108"/>
      <c r="D34" s="109" t="s">
        <v>220</v>
      </c>
      <c r="E34" s="127" t="s">
        <v>238</v>
      </c>
      <c r="F34" s="105"/>
      <c r="G34" s="105"/>
      <c r="H34" s="85"/>
    </row>
    <row r="35" spans="2:8">
      <c r="B35" s="122">
        <v>15</v>
      </c>
      <c r="C35" s="108"/>
      <c r="D35" s="109" t="s">
        <v>221</v>
      </c>
      <c r="E35" s="127" t="s">
        <v>236</v>
      </c>
      <c r="F35" s="105"/>
      <c r="G35" s="105"/>
      <c r="H35" s="85"/>
    </row>
    <row r="36" spans="2:8">
      <c r="B36" s="122">
        <v>15</v>
      </c>
      <c r="C36" s="108"/>
      <c r="D36" s="109" t="s">
        <v>221</v>
      </c>
      <c r="E36" s="127" t="s">
        <v>237</v>
      </c>
      <c r="F36" s="105"/>
      <c r="G36" s="105"/>
      <c r="H36" s="85"/>
    </row>
    <row r="37" spans="2:8">
      <c r="B37" s="122">
        <v>15</v>
      </c>
      <c r="C37" s="108"/>
      <c r="D37" s="109" t="s">
        <v>221</v>
      </c>
      <c r="E37" s="127" t="s">
        <v>238</v>
      </c>
      <c r="F37" s="105"/>
      <c r="G37" s="105"/>
      <c r="H37" s="85"/>
    </row>
    <row r="38" spans="2:8">
      <c r="B38" s="122">
        <v>16</v>
      </c>
      <c r="C38" s="108"/>
      <c r="D38" s="109" t="s">
        <v>229</v>
      </c>
      <c r="E38" s="127">
        <v>1500</v>
      </c>
      <c r="F38" s="105"/>
      <c r="G38" s="105"/>
      <c r="H38" s="85"/>
    </row>
    <row r="39" spans="2:8">
      <c r="B39" s="122">
        <v>17</v>
      </c>
      <c r="C39" s="108"/>
      <c r="D39" s="109" t="s">
        <v>230</v>
      </c>
      <c r="E39" s="127">
        <v>200</v>
      </c>
      <c r="F39" s="105"/>
      <c r="G39" s="105"/>
      <c r="H39" s="85"/>
    </row>
    <row r="40" spans="2:8">
      <c r="B40" s="122">
        <v>18</v>
      </c>
      <c r="C40" s="108"/>
      <c r="D40" s="109" t="s">
        <v>245</v>
      </c>
      <c r="E40" s="127" t="s">
        <v>236</v>
      </c>
      <c r="F40" s="105"/>
      <c r="G40" s="105"/>
      <c r="H40" s="85"/>
    </row>
    <row r="41" spans="2:8">
      <c r="B41" s="122">
        <v>18</v>
      </c>
      <c r="C41" s="108"/>
      <c r="D41" s="109" t="s">
        <v>245</v>
      </c>
      <c r="E41" s="127" t="s">
        <v>268</v>
      </c>
      <c r="F41" s="105"/>
      <c r="G41" s="105"/>
      <c r="H41" s="85"/>
    </row>
    <row r="42" spans="2:8">
      <c r="B42" s="122">
        <v>18</v>
      </c>
      <c r="C42" s="108"/>
      <c r="D42" s="109" t="s">
        <v>245</v>
      </c>
      <c r="E42" s="127" t="s">
        <v>269</v>
      </c>
      <c r="F42" s="105"/>
      <c r="G42" s="105"/>
      <c r="H42" s="85"/>
    </row>
    <row r="43" spans="2:8" ht="16" customHeight="1">
      <c r="B43" s="122">
        <v>18</v>
      </c>
      <c r="C43" s="108"/>
      <c r="D43" s="109" t="s">
        <v>245</v>
      </c>
      <c r="E43" s="127" t="s">
        <v>270</v>
      </c>
      <c r="F43" s="105"/>
      <c r="G43" s="105"/>
      <c r="H43" s="85"/>
    </row>
    <row r="44" spans="2:8">
      <c r="B44" s="122">
        <v>19</v>
      </c>
      <c r="C44" s="108"/>
      <c r="D44" s="109" t="s">
        <v>251</v>
      </c>
      <c r="E44" s="127" t="s">
        <v>271</v>
      </c>
      <c r="F44" s="105"/>
      <c r="G44" s="105"/>
      <c r="H44" s="85"/>
    </row>
    <row r="45" spans="2:8">
      <c r="B45" s="122">
        <v>19</v>
      </c>
      <c r="C45" s="108"/>
      <c r="D45" s="109" t="s">
        <v>251</v>
      </c>
      <c r="E45" s="127" t="s">
        <v>269</v>
      </c>
      <c r="F45" s="105"/>
      <c r="G45" s="105"/>
      <c r="H45" s="85"/>
    </row>
    <row r="46" spans="2:8">
      <c r="B46" s="122">
        <v>19</v>
      </c>
      <c r="C46" s="108"/>
      <c r="D46" s="109" t="s">
        <v>251</v>
      </c>
      <c r="E46" s="127" t="s">
        <v>270</v>
      </c>
      <c r="F46" s="105"/>
      <c r="G46" s="105"/>
      <c r="H46" s="85"/>
    </row>
    <row r="47" spans="2:8">
      <c r="B47" s="122">
        <v>19</v>
      </c>
      <c r="C47" s="108"/>
      <c r="D47" s="109" t="s">
        <v>251</v>
      </c>
      <c r="E47" s="127" t="s">
        <v>272</v>
      </c>
      <c r="F47" s="105"/>
      <c r="G47" s="105"/>
      <c r="H47" s="85"/>
    </row>
    <row r="48" spans="2:8">
      <c r="B48" s="122">
        <v>19</v>
      </c>
      <c r="C48" s="108"/>
      <c r="D48" s="109" t="s">
        <v>251</v>
      </c>
      <c r="E48" s="127" t="s">
        <v>273</v>
      </c>
      <c r="F48" s="105"/>
      <c r="G48" s="105"/>
      <c r="H48" s="85"/>
    </row>
    <row r="49" spans="2:8">
      <c r="B49" s="122">
        <v>19</v>
      </c>
      <c r="C49" s="108"/>
      <c r="D49" s="109" t="s">
        <v>251</v>
      </c>
      <c r="E49" s="127" t="s">
        <v>274</v>
      </c>
      <c r="F49" s="105"/>
      <c r="G49" s="105"/>
      <c r="H49" s="85"/>
    </row>
    <row r="50" spans="2:8">
      <c r="B50" s="122">
        <v>19</v>
      </c>
      <c r="C50" s="108"/>
      <c r="D50" s="109" t="s">
        <v>251</v>
      </c>
      <c r="E50" s="127" t="s">
        <v>277</v>
      </c>
      <c r="F50" s="105"/>
      <c r="G50" s="105"/>
      <c r="H50" s="85"/>
    </row>
    <row r="51" spans="2:8">
      <c r="B51" s="122">
        <v>19</v>
      </c>
      <c r="C51" s="108"/>
      <c r="D51" s="109" t="s">
        <v>251</v>
      </c>
      <c r="E51" s="127" t="s">
        <v>276</v>
      </c>
      <c r="F51" s="105"/>
      <c r="G51" s="105"/>
      <c r="H51" s="85"/>
    </row>
    <row r="52" spans="2:8">
      <c r="B52" s="122">
        <v>19</v>
      </c>
      <c r="C52" s="108"/>
      <c r="D52" s="109" t="s">
        <v>251</v>
      </c>
      <c r="E52" s="127" t="s">
        <v>275</v>
      </c>
      <c r="F52" s="105"/>
      <c r="G52" s="105"/>
      <c r="H52" s="85"/>
    </row>
    <row r="53" spans="2:8">
      <c r="B53" s="122">
        <v>19</v>
      </c>
      <c r="C53" s="108"/>
      <c r="D53" s="109" t="s">
        <v>251</v>
      </c>
      <c r="E53" s="127" t="s">
        <v>278</v>
      </c>
      <c r="F53" s="105"/>
      <c r="G53" s="105"/>
      <c r="H53" s="85"/>
    </row>
    <row r="54" spans="2:8">
      <c r="B54" s="122">
        <v>19</v>
      </c>
      <c r="C54" s="108"/>
      <c r="D54" s="109" t="s">
        <v>251</v>
      </c>
      <c r="E54" s="127" t="s">
        <v>279</v>
      </c>
      <c r="F54" s="105"/>
      <c r="G54" s="105"/>
      <c r="H54" s="85"/>
    </row>
    <row r="55" spans="2:8">
      <c r="B55" s="122">
        <v>19</v>
      </c>
      <c r="C55" s="108"/>
      <c r="D55" s="109" t="s">
        <v>251</v>
      </c>
      <c r="E55" s="127" t="s">
        <v>280</v>
      </c>
      <c r="F55" s="105"/>
      <c r="G55" s="105"/>
      <c r="H55" s="85"/>
    </row>
    <row r="56" spans="2:8">
      <c r="B56" s="122">
        <v>19</v>
      </c>
      <c r="C56" s="108"/>
      <c r="D56" s="109" t="s">
        <v>251</v>
      </c>
      <c r="E56" s="127" t="s">
        <v>281</v>
      </c>
      <c r="F56" s="105"/>
      <c r="G56" s="105"/>
      <c r="H56" s="85"/>
    </row>
    <row r="57" spans="2:8">
      <c r="B57" s="122">
        <v>19</v>
      </c>
      <c r="C57" s="108"/>
      <c r="D57" s="109" t="s">
        <v>251</v>
      </c>
      <c r="E57" s="127" t="s">
        <v>282</v>
      </c>
      <c r="F57" s="105"/>
      <c r="G57" s="105"/>
      <c r="H57" s="85"/>
    </row>
    <row r="58" spans="2:8">
      <c r="B58" s="122">
        <v>19</v>
      </c>
      <c r="C58" s="108"/>
      <c r="D58" s="109" t="s">
        <v>251</v>
      </c>
      <c r="E58" s="127" t="s">
        <v>283</v>
      </c>
      <c r="F58" s="105"/>
      <c r="G58" s="105"/>
      <c r="H58" s="85"/>
    </row>
    <row r="59" spans="2:8">
      <c r="B59" s="122">
        <v>19</v>
      </c>
      <c r="C59" s="108"/>
      <c r="D59" s="109" t="s">
        <v>251</v>
      </c>
      <c r="E59" s="127" t="s">
        <v>284</v>
      </c>
      <c r="F59" s="105"/>
      <c r="G59" s="105"/>
      <c r="H59" s="85"/>
    </row>
    <row r="60" spans="2:8">
      <c r="B60" s="122">
        <v>19</v>
      </c>
      <c r="C60" s="108"/>
      <c r="D60" s="109" t="s">
        <v>251</v>
      </c>
      <c r="E60" s="127" t="s">
        <v>285</v>
      </c>
      <c r="F60" s="105"/>
      <c r="G60" s="105"/>
      <c r="H60" s="85"/>
    </row>
    <row r="61" spans="2:8">
      <c r="B61" s="122">
        <v>19</v>
      </c>
      <c r="C61" s="108"/>
      <c r="D61" s="109" t="s">
        <v>251</v>
      </c>
      <c r="E61" s="127" t="s">
        <v>286</v>
      </c>
      <c r="F61" s="105"/>
      <c r="G61" s="105"/>
      <c r="H61" s="85"/>
    </row>
    <row r="62" spans="2:8">
      <c r="B62" s="122">
        <v>19</v>
      </c>
      <c r="C62" s="108"/>
      <c r="D62" s="109" t="s">
        <v>251</v>
      </c>
      <c r="E62" s="127" t="s">
        <v>287</v>
      </c>
      <c r="F62" s="105"/>
      <c r="G62" s="105"/>
      <c r="H62" s="85"/>
    </row>
    <row r="63" spans="2:8">
      <c r="B63" s="122">
        <v>19</v>
      </c>
      <c r="C63" s="108"/>
      <c r="D63" s="109" t="s">
        <v>251</v>
      </c>
      <c r="E63" s="127" t="s">
        <v>288</v>
      </c>
      <c r="F63" s="105"/>
      <c r="G63" s="105"/>
      <c r="H63" s="85"/>
    </row>
    <row r="64" spans="2:8">
      <c r="B64" s="122">
        <v>19</v>
      </c>
      <c r="C64" s="108"/>
      <c r="D64" s="109" t="s">
        <v>251</v>
      </c>
      <c r="E64" s="127" t="s">
        <v>289</v>
      </c>
      <c r="F64" s="105"/>
      <c r="G64" s="105"/>
      <c r="H64" s="85"/>
    </row>
    <row r="65" spans="2:8">
      <c r="B65" s="122">
        <v>19</v>
      </c>
      <c r="C65" s="108"/>
      <c r="D65" s="109" t="s">
        <v>251</v>
      </c>
      <c r="E65" s="127" t="s">
        <v>290</v>
      </c>
      <c r="F65" s="105"/>
      <c r="G65" s="105"/>
      <c r="H65" s="85"/>
    </row>
    <row r="66" spans="2:8">
      <c r="B66" s="122">
        <v>19</v>
      </c>
      <c r="C66" s="108"/>
      <c r="D66" s="109" t="s">
        <v>251</v>
      </c>
      <c r="E66" s="127" t="s">
        <v>291</v>
      </c>
      <c r="F66" s="105"/>
      <c r="G66" s="105"/>
      <c r="H66" s="85"/>
    </row>
    <row r="67" spans="2:8">
      <c r="B67" s="122">
        <v>19</v>
      </c>
      <c r="C67" s="108"/>
      <c r="D67" s="109" t="s">
        <v>251</v>
      </c>
      <c r="E67" s="127" t="s">
        <v>292</v>
      </c>
      <c r="F67" s="105"/>
      <c r="G67" s="105"/>
      <c r="H67" s="85"/>
    </row>
    <row r="68" spans="2:8">
      <c r="B68" s="122">
        <v>19</v>
      </c>
      <c r="C68" s="108"/>
      <c r="D68" s="109" t="s">
        <v>251</v>
      </c>
      <c r="E68" s="127" t="s">
        <v>293</v>
      </c>
      <c r="F68" s="105"/>
      <c r="G68" s="105"/>
      <c r="H68" s="85"/>
    </row>
    <row r="69" spans="2:8">
      <c r="B69" s="122">
        <v>19</v>
      </c>
      <c r="C69" s="108"/>
      <c r="D69" s="109" t="s">
        <v>251</v>
      </c>
      <c r="E69" s="127" t="s">
        <v>294</v>
      </c>
      <c r="F69" s="105"/>
      <c r="G69" s="105"/>
      <c r="H69" s="85"/>
    </row>
    <row r="70" spans="2:8">
      <c r="B70" s="122">
        <v>19</v>
      </c>
      <c r="C70" s="108"/>
      <c r="D70" s="109" t="s">
        <v>251</v>
      </c>
      <c r="E70" s="127" t="s">
        <v>295</v>
      </c>
      <c r="F70" s="105"/>
      <c r="G70" s="105"/>
      <c r="H70" s="85"/>
    </row>
    <row r="71" spans="2:8">
      <c r="B71" s="122">
        <v>19</v>
      </c>
      <c r="C71" s="108"/>
      <c r="D71" s="109" t="s">
        <v>252</v>
      </c>
      <c r="E71" s="127" t="s">
        <v>236</v>
      </c>
      <c r="F71" s="105"/>
      <c r="G71" s="105"/>
      <c r="H71" s="85"/>
    </row>
    <row r="72" spans="2:8">
      <c r="B72" s="122">
        <v>20</v>
      </c>
      <c r="C72" s="108"/>
      <c r="D72" s="109" t="s">
        <v>252</v>
      </c>
      <c r="E72" s="127" t="s">
        <v>268</v>
      </c>
      <c r="F72" s="105"/>
      <c r="G72" s="105"/>
      <c r="H72" s="85"/>
    </row>
    <row r="73" spans="2:8">
      <c r="B73" s="122">
        <v>20</v>
      </c>
      <c r="C73" s="108"/>
      <c r="D73" s="109" t="s">
        <v>252</v>
      </c>
      <c r="E73" s="127" t="s">
        <v>269</v>
      </c>
      <c r="F73" s="105"/>
      <c r="G73" s="105"/>
      <c r="H73" s="85"/>
    </row>
    <row r="74" spans="2:8">
      <c r="B74" s="122">
        <v>20</v>
      </c>
      <c r="C74" s="108"/>
      <c r="D74" s="109" t="s">
        <v>252</v>
      </c>
      <c r="E74" s="127" t="s">
        <v>270</v>
      </c>
      <c r="F74" s="105"/>
      <c r="G74" s="105"/>
      <c r="H74" s="85"/>
    </row>
    <row r="75" spans="2:8">
      <c r="B75" s="122">
        <v>20</v>
      </c>
      <c r="C75" s="108"/>
      <c r="D75" s="109" t="s">
        <v>252</v>
      </c>
      <c r="E75" s="127" t="s">
        <v>271</v>
      </c>
      <c r="F75" s="105"/>
      <c r="G75" s="105"/>
      <c r="H75" s="85"/>
    </row>
    <row r="76" spans="2:8">
      <c r="B76" s="122">
        <v>20</v>
      </c>
      <c r="C76" s="108"/>
      <c r="D76" s="109" t="s">
        <v>252</v>
      </c>
      <c r="E76" s="127" t="s">
        <v>269</v>
      </c>
      <c r="F76" s="105"/>
      <c r="G76" s="105"/>
      <c r="H76" s="85"/>
    </row>
    <row r="77" spans="2:8">
      <c r="B77" s="122">
        <v>20</v>
      </c>
      <c r="C77" s="108"/>
      <c r="D77" s="109" t="s">
        <v>252</v>
      </c>
      <c r="E77" s="127" t="s">
        <v>270</v>
      </c>
      <c r="F77" s="105"/>
      <c r="G77" s="105"/>
      <c r="H77" s="85"/>
    </row>
    <row r="78" spans="2:8">
      <c r="B78" s="122">
        <v>20</v>
      </c>
      <c r="C78" s="108"/>
      <c r="D78" s="109" t="s">
        <v>252</v>
      </c>
      <c r="E78" s="127" t="s">
        <v>272</v>
      </c>
      <c r="F78" s="105"/>
      <c r="G78" s="105"/>
      <c r="H78" s="85"/>
    </row>
    <row r="79" spans="2:8">
      <c r="B79" s="122">
        <v>20</v>
      </c>
      <c r="C79" s="108"/>
      <c r="D79" s="109" t="s">
        <v>252</v>
      </c>
      <c r="E79" s="127" t="s">
        <v>273</v>
      </c>
      <c r="F79" s="105"/>
      <c r="G79" s="105"/>
      <c r="H79" s="85"/>
    </row>
    <row r="80" spans="2:8">
      <c r="B80" s="122">
        <v>20</v>
      </c>
      <c r="C80" s="108"/>
      <c r="D80" s="109" t="s">
        <v>252</v>
      </c>
      <c r="E80" s="127" t="s">
        <v>274</v>
      </c>
      <c r="F80" s="105"/>
      <c r="G80" s="105"/>
      <c r="H80" s="85"/>
    </row>
    <row r="81" spans="2:8">
      <c r="B81" s="122">
        <v>20</v>
      </c>
      <c r="C81" s="108"/>
      <c r="D81" s="109" t="s">
        <v>252</v>
      </c>
      <c r="E81" s="127" t="s">
        <v>277</v>
      </c>
      <c r="F81" s="105"/>
      <c r="G81" s="105"/>
      <c r="H81" s="85"/>
    </row>
    <row r="82" spans="2:8">
      <c r="B82" s="122">
        <v>20</v>
      </c>
      <c r="C82" s="108"/>
      <c r="D82" s="109" t="s">
        <v>252</v>
      </c>
      <c r="E82" s="127" t="s">
        <v>276</v>
      </c>
      <c r="F82" s="105"/>
      <c r="G82" s="105"/>
      <c r="H82" s="85"/>
    </row>
    <row r="83" spans="2:8">
      <c r="B83" s="122">
        <v>20</v>
      </c>
      <c r="C83" s="108"/>
      <c r="D83" s="109" t="s">
        <v>252</v>
      </c>
      <c r="E83" s="127" t="s">
        <v>275</v>
      </c>
      <c r="F83" s="105"/>
      <c r="G83" s="105"/>
      <c r="H83" s="85"/>
    </row>
    <row r="84" spans="2:8">
      <c r="B84" s="122">
        <v>20</v>
      </c>
      <c r="C84" s="108"/>
      <c r="D84" s="109" t="s">
        <v>252</v>
      </c>
      <c r="E84" s="127" t="s">
        <v>278</v>
      </c>
      <c r="F84" s="105"/>
      <c r="G84" s="105"/>
      <c r="H84" s="85"/>
    </row>
    <row r="85" spans="2:8">
      <c r="B85" s="122">
        <v>20</v>
      </c>
      <c r="C85" s="108"/>
      <c r="D85" s="109" t="s">
        <v>252</v>
      </c>
      <c r="E85" s="127" t="s">
        <v>279</v>
      </c>
      <c r="F85" s="105"/>
      <c r="G85" s="105"/>
      <c r="H85" s="85"/>
    </row>
    <row r="86" spans="2:8">
      <c r="B86" s="122">
        <v>20</v>
      </c>
      <c r="C86" s="108"/>
      <c r="D86" s="109" t="s">
        <v>252</v>
      </c>
      <c r="E86" s="127" t="s">
        <v>280</v>
      </c>
      <c r="F86" s="105"/>
      <c r="G86" s="105"/>
      <c r="H86" s="85"/>
    </row>
    <row r="87" spans="2:8">
      <c r="B87" s="122">
        <v>20</v>
      </c>
      <c r="C87" s="108"/>
      <c r="D87" s="109" t="s">
        <v>252</v>
      </c>
      <c r="E87" s="127" t="s">
        <v>281</v>
      </c>
      <c r="F87" s="105"/>
      <c r="G87" s="105"/>
      <c r="H87" s="85"/>
    </row>
    <row r="88" spans="2:8">
      <c r="B88" s="122">
        <v>20</v>
      </c>
      <c r="C88" s="108"/>
      <c r="D88" s="109" t="s">
        <v>252</v>
      </c>
      <c r="E88" s="127" t="s">
        <v>282</v>
      </c>
      <c r="F88" s="105"/>
      <c r="G88" s="105"/>
      <c r="H88" s="85"/>
    </row>
    <row r="89" spans="2:8">
      <c r="B89" s="122">
        <v>20</v>
      </c>
      <c r="C89" s="108"/>
      <c r="D89" s="109" t="s">
        <v>252</v>
      </c>
      <c r="E89" s="127" t="s">
        <v>283</v>
      </c>
      <c r="F89" s="105"/>
      <c r="G89" s="105"/>
      <c r="H89" s="85"/>
    </row>
    <row r="90" spans="2:8">
      <c r="B90" s="122">
        <v>20</v>
      </c>
      <c r="C90" s="108"/>
      <c r="D90" s="109" t="s">
        <v>252</v>
      </c>
      <c r="E90" s="127" t="s">
        <v>284</v>
      </c>
      <c r="F90" s="105"/>
      <c r="G90" s="105"/>
      <c r="H90" s="85"/>
    </row>
    <row r="91" spans="2:8">
      <c r="B91" s="122">
        <v>20</v>
      </c>
      <c r="C91" s="108"/>
      <c r="D91" s="109" t="s">
        <v>252</v>
      </c>
      <c r="E91" s="127" t="s">
        <v>285</v>
      </c>
      <c r="F91" s="105"/>
      <c r="G91" s="105"/>
      <c r="H91" s="85"/>
    </row>
    <row r="92" spans="2:8">
      <c r="B92" s="122">
        <v>20</v>
      </c>
      <c r="C92" s="108"/>
      <c r="D92" s="109" t="s">
        <v>252</v>
      </c>
      <c r="E92" s="127" t="s">
        <v>286</v>
      </c>
      <c r="F92" s="105"/>
      <c r="G92" s="105"/>
      <c r="H92" s="85"/>
    </row>
    <row r="93" spans="2:8">
      <c r="B93" s="122">
        <v>20</v>
      </c>
      <c r="C93" s="108"/>
      <c r="D93" s="109" t="s">
        <v>252</v>
      </c>
      <c r="E93" s="127" t="s">
        <v>287</v>
      </c>
      <c r="F93" s="105"/>
      <c r="G93" s="105"/>
      <c r="H93" s="85"/>
    </row>
    <row r="94" spans="2:8">
      <c r="B94" s="122">
        <v>20</v>
      </c>
      <c r="C94" s="108"/>
      <c r="D94" s="109" t="s">
        <v>252</v>
      </c>
      <c r="E94" s="127" t="s">
        <v>288</v>
      </c>
      <c r="F94" s="105"/>
      <c r="G94" s="105"/>
      <c r="H94" s="85"/>
    </row>
    <row r="95" spans="2:8">
      <c r="B95" s="122">
        <v>20</v>
      </c>
      <c r="C95" s="108"/>
      <c r="D95" s="109" t="s">
        <v>252</v>
      </c>
      <c r="E95" s="127" t="s">
        <v>289</v>
      </c>
      <c r="F95" s="105"/>
      <c r="G95" s="105"/>
      <c r="H95" s="85"/>
    </row>
    <row r="96" spans="2:8">
      <c r="B96" s="122">
        <v>20</v>
      </c>
      <c r="C96" s="108"/>
      <c r="D96" s="109" t="s">
        <v>252</v>
      </c>
      <c r="E96" s="127" t="s">
        <v>290</v>
      </c>
      <c r="F96" s="105"/>
      <c r="G96" s="105"/>
      <c r="H96" s="85"/>
    </row>
    <row r="97" spans="2:8">
      <c r="B97" s="122">
        <v>20</v>
      </c>
      <c r="C97" s="108"/>
      <c r="D97" s="109" t="s">
        <v>252</v>
      </c>
      <c r="E97" s="127" t="s">
        <v>291</v>
      </c>
      <c r="F97" s="105"/>
      <c r="G97" s="105"/>
      <c r="H97" s="85"/>
    </row>
    <row r="98" spans="2:8">
      <c r="B98" s="122">
        <v>20</v>
      </c>
      <c r="C98" s="108"/>
      <c r="D98" s="109" t="s">
        <v>252</v>
      </c>
      <c r="E98" s="127" t="s">
        <v>292</v>
      </c>
      <c r="F98" s="105"/>
      <c r="G98" s="105"/>
      <c r="H98" s="85"/>
    </row>
    <row r="99" spans="2:8">
      <c r="B99" s="122">
        <v>20</v>
      </c>
      <c r="C99" s="108"/>
      <c r="D99" s="109" t="s">
        <v>252</v>
      </c>
      <c r="E99" s="127" t="s">
        <v>293</v>
      </c>
      <c r="F99" s="105"/>
      <c r="G99" s="105"/>
      <c r="H99" s="85"/>
    </row>
    <row r="100" spans="2:8">
      <c r="B100" s="122">
        <v>20</v>
      </c>
      <c r="C100" s="108"/>
      <c r="D100" s="109" t="s">
        <v>252</v>
      </c>
      <c r="E100" s="127" t="s">
        <v>294</v>
      </c>
      <c r="F100" s="105"/>
      <c r="G100" s="105"/>
      <c r="H100" s="85"/>
    </row>
    <row r="101" spans="2:8">
      <c r="B101" s="122">
        <v>20</v>
      </c>
      <c r="C101" s="108"/>
      <c r="D101" s="109" t="s">
        <v>252</v>
      </c>
      <c r="E101" s="127" t="s">
        <v>295</v>
      </c>
      <c r="F101" s="105"/>
      <c r="G101" s="105"/>
      <c r="H101" s="85"/>
    </row>
    <row r="102" spans="2:8">
      <c r="B102" s="122">
        <v>21</v>
      </c>
      <c r="C102" s="108"/>
      <c r="D102" s="109" t="s">
        <v>253</v>
      </c>
      <c r="E102" s="127" t="s">
        <v>236</v>
      </c>
      <c r="F102" s="105"/>
      <c r="G102" s="105"/>
      <c r="H102" s="85"/>
    </row>
    <row r="103" spans="2:8">
      <c r="B103" s="122">
        <v>21</v>
      </c>
      <c r="C103" s="108"/>
      <c r="D103" s="109" t="s">
        <v>253</v>
      </c>
      <c r="E103" s="127" t="s">
        <v>268</v>
      </c>
      <c r="F103" s="105"/>
      <c r="G103" s="105"/>
      <c r="H103" s="85"/>
    </row>
    <row r="104" spans="2:8">
      <c r="B104" s="122">
        <v>21</v>
      </c>
      <c r="C104" s="108"/>
      <c r="D104" s="109" t="s">
        <v>253</v>
      </c>
      <c r="E104" s="127" t="s">
        <v>269</v>
      </c>
      <c r="F104" s="105"/>
      <c r="G104" s="105"/>
      <c r="H104" s="85"/>
    </row>
    <row r="105" spans="2:8">
      <c r="B105" s="122">
        <v>21</v>
      </c>
      <c r="C105" s="108"/>
      <c r="D105" s="109" t="s">
        <v>253</v>
      </c>
      <c r="E105" s="127" t="s">
        <v>270</v>
      </c>
      <c r="F105" s="105"/>
      <c r="G105" s="105"/>
      <c r="H105" s="85"/>
    </row>
    <row r="106" spans="2:8">
      <c r="B106" s="122">
        <v>21</v>
      </c>
      <c r="C106" s="108"/>
      <c r="D106" s="109" t="s">
        <v>253</v>
      </c>
      <c r="E106" s="127" t="s">
        <v>271</v>
      </c>
      <c r="F106" s="105"/>
      <c r="G106" s="105"/>
      <c r="H106" s="85"/>
    </row>
    <row r="107" spans="2:8">
      <c r="B107" s="122">
        <v>21</v>
      </c>
      <c r="C107" s="108"/>
      <c r="D107" s="109" t="s">
        <v>253</v>
      </c>
      <c r="E107" s="127" t="s">
        <v>269</v>
      </c>
      <c r="F107" s="105"/>
      <c r="G107" s="105"/>
      <c r="H107" s="85"/>
    </row>
    <row r="108" spans="2:8">
      <c r="B108" s="122">
        <v>21</v>
      </c>
      <c r="C108" s="108"/>
      <c r="D108" s="109" t="s">
        <v>253</v>
      </c>
      <c r="E108" s="127" t="s">
        <v>270</v>
      </c>
      <c r="F108" s="105"/>
      <c r="G108" s="105"/>
      <c r="H108" s="85"/>
    </row>
    <row r="109" spans="2:8">
      <c r="B109" s="122">
        <v>21</v>
      </c>
      <c r="C109" s="108"/>
      <c r="D109" s="109" t="s">
        <v>253</v>
      </c>
      <c r="E109" s="127" t="s">
        <v>272</v>
      </c>
      <c r="F109" s="105"/>
      <c r="G109" s="105"/>
      <c r="H109" s="85"/>
    </row>
    <row r="110" spans="2:8">
      <c r="B110" s="122">
        <v>21</v>
      </c>
      <c r="C110" s="108"/>
      <c r="D110" s="109" t="s">
        <v>253</v>
      </c>
      <c r="E110" s="127" t="s">
        <v>273</v>
      </c>
      <c r="F110" s="105"/>
      <c r="G110" s="105"/>
      <c r="H110" s="85"/>
    </row>
    <row r="111" spans="2:8">
      <c r="B111" s="122">
        <v>21</v>
      </c>
      <c r="C111" s="108"/>
      <c r="D111" s="109" t="s">
        <v>253</v>
      </c>
      <c r="E111" s="127" t="s">
        <v>274</v>
      </c>
      <c r="F111" s="105"/>
      <c r="G111" s="105"/>
      <c r="H111" s="85"/>
    </row>
    <row r="112" spans="2:8">
      <c r="B112" s="122">
        <v>21</v>
      </c>
      <c r="C112" s="108"/>
      <c r="D112" s="109" t="s">
        <v>253</v>
      </c>
      <c r="E112" s="127" t="s">
        <v>277</v>
      </c>
      <c r="F112" s="105"/>
      <c r="G112" s="105"/>
      <c r="H112" s="85"/>
    </row>
    <row r="113" spans="2:8">
      <c r="B113" s="122">
        <v>21</v>
      </c>
      <c r="C113" s="108"/>
      <c r="D113" s="109" t="s">
        <v>253</v>
      </c>
      <c r="E113" s="127" t="s">
        <v>276</v>
      </c>
      <c r="F113" s="105"/>
      <c r="G113" s="105"/>
      <c r="H113" s="85"/>
    </row>
    <row r="114" spans="2:8">
      <c r="B114" s="122">
        <v>21</v>
      </c>
      <c r="C114" s="108"/>
      <c r="D114" s="109" t="s">
        <v>253</v>
      </c>
      <c r="E114" s="127" t="s">
        <v>275</v>
      </c>
      <c r="F114" s="105"/>
      <c r="G114" s="105"/>
      <c r="H114" s="85"/>
    </row>
    <row r="115" spans="2:8">
      <c r="B115" s="122">
        <v>21</v>
      </c>
      <c r="C115" s="108"/>
      <c r="D115" s="109" t="s">
        <v>253</v>
      </c>
      <c r="E115" s="127" t="s">
        <v>278</v>
      </c>
      <c r="F115" s="105"/>
      <c r="G115" s="105"/>
      <c r="H115" s="85"/>
    </row>
    <row r="116" spans="2:8">
      <c r="B116" s="122">
        <v>21</v>
      </c>
      <c r="C116" s="108"/>
      <c r="D116" s="109" t="s">
        <v>253</v>
      </c>
      <c r="E116" s="127" t="s">
        <v>279</v>
      </c>
      <c r="F116" s="105"/>
      <c r="G116" s="105"/>
      <c r="H116" s="85"/>
    </row>
    <row r="117" spans="2:8">
      <c r="B117" s="122">
        <v>21</v>
      </c>
      <c r="C117" s="108"/>
      <c r="D117" s="109" t="s">
        <v>253</v>
      </c>
      <c r="E117" s="127" t="s">
        <v>280</v>
      </c>
      <c r="F117" s="105"/>
      <c r="G117" s="105"/>
      <c r="H117" s="85"/>
    </row>
    <row r="118" spans="2:8">
      <c r="B118" s="122">
        <v>21</v>
      </c>
      <c r="C118" s="108"/>
      <c r="D118" s="109" t="s">
        <v>253</v>
      </c>
      <c r="E118" s="127" t="s">
        <v>281</v>
      </c>
      <c r="F118" s="105"/>
      <c r="G118" s="105"/>
      <c r="H118" s="85"/>
    </row>
    <row r="119" spans="2:8">
      <c r="B119" s="122">
        <v>21</v>
      </c>
      <c r="C119" s="108"/>
      <c r="D119" s="109" t="s">
        <v>253</v>
      </c>
      <c r="E119" s="127" t="s">
        <v>282</v>
      </c>
      <c r="F119" s="105"/>
      <c r="G119" s="105"/>
      <c r="H119" s="85"/>
    </row>
    <row r="120" spans="2:8">
      <c r="B120" s="122">
        <v>21</v>
      </c>
      <c r="C120" s="108"/>
      <c r="D120" s="109" t="s">
        <v>253</v>
      </c>
      <c r="E120" s="127" t="s">
        <v>283</v>
      </c>
      <c r="F120" s="105"/>
      <c r="G120" s="105"/>
      <c r="H120" s="85"/>
    </row>
    <row r="121" spans="2:8">
      <c r="B121" s="122">
        <v>21</v>
      </c>
      <c r="C121" s="108"/>
      <c r="D121" s="109" t="s">
        <v>253</v>
      </c>
      <c r="E121" s="127" t="s">
        <v>284</v>
      </c>
      <c r="F121" s="105"/>
      <c r="G121" s="105"/>
      <c r="H121" s="85"/>
    </row>
    <row r="122" spans="2:8">
      <c r="B122" s="122">
        <v>21</v>
      </c>
      <c r="C122" s="108"/>
      <c r="D122" s="109" t="s">
        <v>253</v>
      </c>
      <c r="E122" s="127" t="s">
        <v>285</v>
      </c>
      <c r="F122" s="105"/>
      <c r="G122" s="105"/>
      <c r="H122" s="85"/>
    </row>
    <row r="123" spans="2:8">
      <c r="B123" s="122">
        <v>21</v>
      </c>
      <c r="C123" s="108"/>
      <c r="D123" s="109" t="s">
        <v>253</v>
      </c>
      <c r="E123" s="127" t="s">
        <v>286</v>
      </c>
      <c r="F123" s="105"/>
      <c r="G123" s="105"/>
      <c r="H123" s="85"/>
    </row>
    <row r="124" spans="2:8">
      <c r="B124" s="122">
        <v>21</v>
      </c>
      <c r="C124" s="108"/>
      <c r="D124" s="109" t="s">
        <v>253</v>
      </c>
      <c r="E124" s="127" t="s">
        <v>287</v>
      </c>
      <c r="F124" s="105"/>
      <c r="G124" s="105"/>
      <c r="H124" s="85"/>
    </row>
    <row r="125" spans="2:8">
      <c r="B125" s="122">
        <v>21</v>
      </c>
      <c r="C125" s="108"/>
      <c r="D125" s="109" t="s">
        <v>253</v>
      </c>
      <c r="E125" s="127" t="s">
        <v>288</v>
      </c>
      <c r="F125" s="105"/>
      <c r="G125" s="105"/>
      <c r="H125" s="85"/>
    </row>
    <row r="126" spans="2:8">
      <c r="B126" s="122">
        <v>21</v>
      </c>
      <c r="C126" s="108"/>
      <c r="D126" s="109" t="s">
        <v>253</v>
      </c>
      <c r="E126" s="127" t="s">
        <v>289</v>
      </c>
      <c r="F126" s="105"/>
      <c r="G126" s="105"/>
      <c r="H126" s="85"/>
    </row>
    <row r="127" spans="2:8">
      <c r="B127" s="122">
        <v>21</v>
      </c>
      <c r="C127" s="108"/>
      <c r="D127" s="109" t="s">
        <v>253</v>
      </c>
      <c r="E127" s="127" t="s">
        <v>290</v>
      </c>
      <c r="F127" s="105"/>
      <c r="G127" s="105"/>
      <c r="H127" s="85"/>
    </row>
    <row r="128" spans="2:8">
      <c r="B128" s="122">
        <v>21</v>
      </c>
      <c r="C128" s="108"/>
      <c r="D128" s="109" t="s">
        <v>253</v>
      </c>
      <c r="E128" s="127" t="s">
        <v>291</v>
      </c>
      <c r="F128" s="105"/>
      <c r="G128" s="105"/>
      <c r="H128" s="85"/>
    </row>
    <row r="129" spans="2:8">
      <c r="B129" s="122">
        <v>21</v>
      </c>
      <c r="C129" s="108"/>
      <c r="D129" s="109" t="s">
        <v>253</v>
      </c>
      <c r="E129" s="127" t="s">
        <v>292</v>
      </c>
      <c r="F129" s="105"/>
      <c r="G129" s="105"/>
      <c r="H129" s="85"/>
    </row>
    <row r="130" spans="2:8">
      <c r="B130" s="122">
        <v>21</v>
      </c>
      <c r="C130" s="108"/>
      <c r="D130" s="109" t="s">
        <v>253</v>
      </c>
      <c r="E130" s="127" t="s">
        <v>293</v>
      </c>
      <c r="F130" s="105"/>
      <c r="G130" s="105"/>
      <c r="H130" s="85"/>
    </row>
    <row r="131" spans="2:8">
      <c r="B131" s="122">
        <v>21</v>
      </c>
      <c r="C131" s="108"/>
      <c r="D131" s="109" t="s">
        <v>253</v>
      </c>
      <c r="E131" s="127" t="s">
        <v>294</v>
      </c>
      <c r="F131" s="105"/>
      <c r="G131" s="105"/>
      <c r="H131" s="85"/>
    </row>
    <row r="132" spans="2:8">
      <c r="B132" s="122">
        <v>21</v>
      </c>
      <c r="C132" s="108"/>
      <c r="D132" s="109" t="s">
        <v>253</v>
      </c>
      <c r="E132" s="127" t="s">
        <v>295</v>
      </c>
      <c r="F132" s="105"/>
      <c r="G132" s="105"/>
      <c r="H132" s="85"/>
    </row>
    <row r="133" spans="2:8">
      <c r="B133" s="227" t="s">
        <v>115</v>
      </c>
      <c r="C133" s="227"/>
      <c r="D133" s="227"/>
      <c r="E133" s="227"/>
      <c r="F133" s="227"/>
      <c r="G133" s="227"/>
      <c r="H133" s="227"/>
    </row>
    <row r="134" spans="2:8">
      <c r="B134" s="227" t="s">
        <v>116</v>
      </c>
      <c r="C134" s="227"/>
      <c r="D134" s="227"/>
      <c r="E134" s="227"/>
      <c r="F134" s="227"/>
      <c r="G134" s="227"/>
      <c r="H134" s="227"/>
    </row>
    <row r="135" spans="2:8">
      <c r="B135" s="227" t="s">
        <v>114</v>
      </c>
      <c r="C135" s="227"/>
      <c r="D135" s="227"/>
      <c r="E135" s="227"/>
      <c r="F135" s="227"/>
      <c r="G135" s="227"/>
      <c r="H135" s="227"/>
    </row>
  </sheetData>
  <autoFilter ref="B14:H135" xr:uid="{66E01AC5-BEEE-4BBF-A4C2-95A892CD43E3}"/>
  <mergeCells count="10">
    <mergeCell ref="D1:H5"/>
    <mergeCell ref="E7:H7"/>
    <mergeCell ref="E8:H8"/>
    <mergeCell ref="E9:H9"/>
    <mergeCell ref="E10:H10"/>
    <mergeCell ref="E12:H12"/>
    <mergeCell ref="B133:H133"/>
    <mergeCell ref="B134:H134"/>
    <mergeCell ref="B135:H135"/>
    <mergeCell ref="E11:H1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58400-8879-43B3-809C-E4EB76A5E470}">
  <dimension ref="B1:G36"/>
  <sheetViews>
    <sheetView showGridLines="0" zoomScale="90" zoomScaleNormal="90" workbookViewId="0">
      <selection activeCell="C9" sqref="C9"/>
    </sheetView>
  </sheetViews>
  <sheetFormatPr baseColWidth="10" defaultRowHeight="14.5"/>
  <cols>
    <col min="1" max="1" width="4.81640625" customWidth="1"/>
    <col min="2" max="2" width="63.81640625" customWidth="1"/>
    <col min="3" max="3" width="21.7265625" customWidth="1"/>
    <col min="4" max="4" width="26" customWidth="1"/>
    <col min="5" max="5" width="28" customWidth="1"/>
    <col min="6" max="6" width="38" customWidth="1"/>
  </cols>
  <sheetData>
    <row r="1" spans="2:7">
      <c r="B1" s="81"/>
      <c r="C1" s="81"/>
      <c r="D1" s="81"/>
      <c r="E1" s="82"/>
      <c r="F1" s="81"/>
      <c r="G1" s="82"/>
    </row>
    <row r="2" spans="2:7">
      <c r="B2" s="229" t="s">
        <v>243</v>
      </c>
      <c r="C2" s="229"/>
      <c r="D2" s="229"/>
      <c r="E2" s="229"/>
      <c r="F2" s="229"/>
      <c r="G2" s="231"/>
    </row>
    <row r="3" spans="2:7">
      <c r="B3" s="230"/>
      <c r="C3" s="230"/>
      <c r="D3" s="230"/>
      <c r="E3" s="230"/>
      <c r="F3" s="230"/>
      <c r="G3" s="231"/>
    </row>
    <row r="4" spans="2:7" ht="29">
      <c r="B4" s="83" t="s">
        <v>84</v>
      </c>
      <c r="C4" s="84" t="s">
        <v>85</v>
      </c>
      <c r="D4" s="83" t="s">
        <v>86</v>
      </c>
      <c r="E4" s="84" t="s">
        <v>87</v>
      </c>
      <c r="F4" s="83" t="s">
        <v>88</v>
      </c>
      <c r="G4" s="82"/>
    </row>
    <row r="5" spans="2:7">
      <c r="B5" s="85"/>
      <c r="C5" s="86"/>
      <c r="D5" s="85"/>
      <c r="E5" s="86"/>
      <c r="F5" s="85"/>
      <c r="G5" s="82"/>
    </row>
    <row r="6" spans="2:7">
      <c r="B6" s="85"/>
      <c r="C6" s="86"/>
      <c r="D6" s="85"/>
      <c r="E6" s="86"/>
      <c r="F6" s="85"/>
      <c r="G6" s="82"/>
    </row>
    <row r="7" spans="2:7">
      <c r="B7" s="85"/>
      <c r="C7" s="86"/>
      <c r="D7" s="85"/>
      <c r="E7" s="86"/>
      <c r="F7" s="85"/>
      <c r="G7" s="82"/>
    </row>
    <row r="8" spans="2:7">
      <c r="B8" s="85"/>
      <c r="C8" s="86"/>
      <c r="D8" s="85"/>
      <c r="E8" s="86"/>
      <c r="F8" s="85"/>
      <c r="G8" s="82"/>
    </row>
    <row r="9" spans="2:7">
      <c r="B9" s="85"/>
      <c r="C9" s="86"/>
      <c r="D9" s="85"/>
      <c r="E9" s="86"/>
      <c r="F9" s="85"/>
      <c r="G9" s="82"/>
    </row>
    <row r="10" spans="2:7">
      <c r="B10" s="85"/>
      <c r="C10" s="86"/>
      <c r="D10" s="85"/>
      <c r="E10" s="86"/>
      <c r="F10" s="85"/>
      <c r="G10" s="82"/>
    </row>
    <row r="11" spans="2:7">
      <c r="B11" s="85"/>
      <c r="C11" s="86"/>
      <c r="D11" s="85"/>
      <c r="E11" s="86"/>
      <c r="F11" s="85"/>
      <c r="G11" s="82"/>
    </row>
    <row r="12" spans="2:7">
      <c r="B12" s="85"/>
      <c r="C12" s="86"/>
      <c r="D12" s="85"/>
      <c r="E12" s="86"/>
      <c r="F12" s="85"/>
      <c r="G12" s="82"/>
    </row>
    <row r="13" spans="2:7">
      <c r="B13" s="85"/>
      <c r="C13" s="86"/>
      <c r="D13" s="85"/>
      <c r="E13" s="86"/>
      <c r="F13" s="85"/>
      <c r="G13" s="82"/>
    </row>
    <row r="14" spans="2:7">
      <c r="B14" s="85"/>
      <c r="C14" s="86"/>
      <c r="D14" s="85"/>
      <c r="E14" s="86"/>
      <c r="F14" s="85"/>
      <c r="G14" s="82"/>
    </row>
    <row r="15" spans="2:7">
      <c r="B15" s="85"/>
      <c r="C15" s="86"/>
      <c r="D15" s="85"/>
      <c r="E15" s="86"/>
      <c r="F15" s="85"/>
      <c r="G15" s="82"/>
    </row>
    <row r="16" spans="2:7">
      <c r="B16" s="85"/>
      <c r="C16" s="86"/>
      <c r="D16" s="85"/>
      <c r="E16" s="86"/>
      <c r="F16" s="85"/>
      <c r="G16" s="82"/>
    </row>
    <row r="17" spans="2:6">
      <c r="B17" s="85"/>
      <c r="C17" s="86"/>
      <c r="D17" s="85"/>
      <c r="E17" s="86"/>
      <c r="F17" s="85"/>
    </row>
    <row r="18" spans="2:6">
      <c r="B18" s="85"/>
      <c r="C18" s="86"/>
      <c r="D18" s="85"/>
      <c r="E18" s="86"/>
      <c r="F18" s="85"/>
    </row>
    <row r="19" spans="2:6">
      <c r="B19" s="85"/>
      <c r="C19" s="86"/>
      <c r="D19" s="85"/>
      <c r="E19" s="86"/>
      <c r="F19" s="85"/>
    </row>
    <row r="20" spans="2:6">
      <c r="B20" s="85"/>
      <c r="C20" s="86"/>
      <c r="D20" s="85"/>
      <c r="E20" s="86"/>
      <c r="F20" s="85"/>
    </row>
    <row r="21" spans="2:6">
      <c r="B21" s="85"/>
      <c r="C21" s="86"/>
      <c r="D21" s="85"/>
      <c r="E21" s="86"/>
      <c r="F21" s="85"/>
    </row>
    <row r="22" spans="2:6">
      <c r="B22" s="85"/>
      <c r="C22" s="86"/>
      <c r="D22" s="85"/>
      <c r="E22" s="86"/>
      <c r="F22" s="85"/>
    </row>
    <row r="23" spans="2:6">
      <c r="B23" s="85"/>
      <c r="C23" s="86"/>
      <c r="D23" s="85"/>
      <c r="E23" s="86"/>
      <c r="F23" s="85"/>
    </row>
    <row r="24" spans="2:6">
      <c r="B24" s="85"/>
      <c r="C24" s="86"/>
      <c r="D24" s="85"/>
      <c r="E24" s="86"/>
      <c r="F24" s="85"/>
    </row>
    <row r="25" spans="2:6">
      <c r="B25" s="85"/>
      <c r="C25" s="86"/>
      <c r="D25" s="85"/>
      <c r="E25" s="86"/>
      <c r="F25" s="85"/>
    </row>
    <row r="26" spans="2:6">
      <c r="B26" s="85"/>
      <c r="C26" s="86"/>
      <c r="D26" s="85"/>
      <c r="E26" s="86"/>
      <c r="F26" s="85"/>
    </row>
    <row r="27" spans="2:6">
      <c r="B27" s="85"/>
      <c r="C27" s="86"/>
      <c r="D27" s="85"/>
      <c r="E27" s="86"/>
      <c r="F27" s="85"/>
    </row>
    <row r="28" spans="2:6">
      <c r="B28" s="85"/>
      <c r="C28" s="86"/>
      <c r="D28" s="85"/>
      <c r="E28" s="86"/>
      <c r="F28" s="85"/>
    </row>
    <row r="29" spans="2:6">
      <c r="B29" s="85"/>
      <c r="C29" s="86"/>
      <c r="D29" s="85"/>
      <c r="E29" s="86"/>
      <c r="F29" s="85"/>
    </row>
    <row r="30" spans="2:6">
      <c r="B30" s="85"/>
      <c r="C30" s="86"/>
      <c r="D30" s="85"/>
      <c r="E30" s="86"/>
      <c r="F30" s="85"/>
    </row>
    <row r="31" spans="2:6">
      <c r="B31" s="85"/>
      <c r="C31" s="86"/>
      <c r="D31" s="85"/>
      <c r="E31" s="86"/>
      <c r="F31" s="85"/>
    </row>
    <row r="32" spans="2:6">
      <c r="B32" s="85"/>
      <c r="C32" s="86"/>
      <c r="D32" s="85"/>
      <c r="E32" s="86"/>
      <c r="F32" s="85"/>
    </row>
    <row r="33" spans="2:6">
      <c r="B33" s="85"/>
      <c r="C33" s="86"/>
      <c r="D33" s="85"/>
      <c r="E33" s="86"/>
      <c r="F33" s="85"/>
    </row>
    <row r="34" spans="2:6">
      <c r="B34" s="85"/>
      <c r="C34" s="86"/>
      <c r="D34" s="85"/>
      <c r="E34" s="86"/>
      <c r="F34" s="85"/>
    </row>
    <row r="35" spans="2:6">
      <c r="B35" s="85"/>
      <c r="C35" s="86"/>
      <c r="D35" s="85"/>
      <c r="E35" s="86"/>
      <c r="F35" s="85"/>
    </row>
    <row r="36" spans="2:6">
      <c r="B36" s="85"/>
      <c r="C36" s="86"/>
      <c r="D36" s="85"/>
      <c r="E36" s="86"/>
      <c r="F36" s="85"/>
    </row>
  </sheetData>
  <mergeCells count="2">
    <mergeCell ref="B2:F3"/>
    <mergeCell ref="G2:G3"/>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B94CC-E36F-4395-A3FF-539A4AD8F8DC}">
  <dimension ref="A2:J46"/>
  <sheetViews>
    <sheetView showGridLines="0" zoomScale="90" zoomScaleNormal="90" workbookViewId="0">
      <selection activeCell="M19" sqref="M19"/>
    </sheetView>
  </sheetViews>
  <sheetFormatPr baseColWidth="10" defaultRowHeight="14.5"/>
  <cols>
    <col min="1" max="1" width="11.453125" style="3"/>
    <col min="2" max="2" width="17.453125" style="9" customWidth="1"/>
    <col min="3" max="8" width="10.81640625" style="9" customWidth="1"/>
    <col min="9" max="9" width="27.7265625" style="9" customWidth="1"/>
    <col min="10" max="10" width="11.453125" style="3"/>
  </cols>
  <sheetData>
    <row r="2" spans="2:9" ht="30" customHeight="1">
      <c r="B2" s="243"/>
      <c r="C2" s="244" t="s">
        <v>55</v>
      </c>
      <c r="D2" s="244"/>
      <c r="E2" s="244"/>
      <c r="F2" s="244"/>
      <c r="G2" s="244"/>
      <c r="H2" s="244"/>
      <c r="I2" s="4" t="s">
        <v>56</v>
      </c>
    </row>
    <row r="3" spans="2:9" ht="38.25" customHeight="1">
      <c r="B3" s="243"/>
      <c r="C3" s="244"/>
      <c r="D3" s="244"/>
      <c r="E3" s="244"/>
      <c r="F3" s="244"/>
      <c r="G3" s="244"/>
      <c r="H3" s="244"/>
      <c r="I3" s="4" t="s">
        <v>57</v>
      </c>
    </row>
    <row r="4" spans="2:9">
      <c r="B4" s="5"/>
      <c r="C4" s="6"/>
      <c r="D4" s="6"/>
      <c r="E4" s="6"/>
      <c r="F4" s="6"/>
      <c r="G4" s="6"/>
      <c r="H4" s="6"/>
      <c r="I4" s="7"/>
    </row>
    <row r="5" spans="2:9">
      <c r="B5" s="8"/>
      <c r="G5" s="245" t="s">
        <v>39</v>
      </c>
      <c r="H5" s="245"/>
      <c r="I5" s="245"/>
    </row>
    <row r="6" spans="2:9" ht="15" customHeight="1">
      <c r="B6" s="8"/>
      <c r="G6" s="10" t="s">
        <v>40</v>
      </c>
      <c r="H6" s="10" t="s">
        <v>41</v>
      </c>
      <c r="I6" s="11" t="s">
        <v>42</v>
      </c>
    </row>
    <row r="7" spans="2:9">
      <c r="B7" s="8"/>
      <c r="G7" s="12"/>
      <c r="H7" s="12"/>
      <c r="I7" s="13"/>
    </row>
    <row r="8" spans="2:9">
      <c r="B8" s="234" t="s">
        <v>43</v>
      </c>
      <c r="C8" s="235"/>
      <c r="D8" s="235"/>
      <c r="E8" s="235"/>
      <c r="F8" s="235"/>
      <c r="G8" s="235"/>
      <c r="H8" s="235"/>
      <c r="I8" s="236"/>
    </row>
    <row r="9" spans="2:9" ht="15" customHeight="1">
      <c r="B9" s="232" t="s">
        <v>58</v>
      </c>
      <c r="C9" s="204"/>
      <c r="D9" s="204"/>
      <c r="E9" s="204"/>
      <c r="F9" s="204"/>
      <c r="G9" s="204"/>
      <c r="H9" s="204"/>
      <c r="I9" s="233"/>
    </row>
    <row r="10" spans="2:9" ht="45" customHeight="1">
      <c r="B10" s="232"/>
      <c r="C10" s="204"/>
      <c r="D10" s="204"/>
      <c r="E10" s="204"/>
      <c r="F10" s="204"/>
      <c r="G10" s="204"/>
      <c r="H10" s="204"/>
      <c r="I10" s="233"/>
    </row>
    <row r="11" spans="2:9">
      <c r="B11" s="232"/>
      <c r="C11" s="204"/>
      <c r="D11" s="204"/>
      <c r="E11" s="204"/>
      <c r="F11" s="204"/>
      <c r="G11" s="204"/>
      <c r="H11" s="204"/>
      <c r="I11" s="233"/>
    </row>
    <row r="12" spans="2:9" ht="45" customHeight="1">
      <c r="B12" s="232"/>
      <c r="C12" s="204"/>
      <c r="D12" s="204"/>
      <c r="E12" s="204"/>
      <c r="F12" s="204"/>
      <c r="G12" s="204"/>
      <c r="H12" s="204"/>
      <c r="I12" s="233"/>
    </row>
    <row r="13" spans="2:9">
      <c r="B13" s="232"/>
      <c r="C13" s="204"/>
      <c r="D13" s="204"/>
      <c r="E13" s="204"/>
      <c r="F13" s="204"/>
      <c r="G13" s="204"/>
      <c r="H13" s="204"/>
      <c r="I13" s="233"/>
    </row>
    <row r="14" spans="2:9">
      <c r="B14" s="232"/>
      <c r="C14" s="204"/>
      <c r="D14" s="204"/>
      <c r="E14" s="204"/>
      <c r="F14" s="204"/>
      <c r="G14" s="204"/>
      <c r="H14" s="204"/>
      <c r="I14" s="233"/>
    </row>
    <row r="15" spans="2:9">
      <c r="B15" s="232"/>
      <c r="C15" s="204"/>
      <c r="D15" s="204"/>
      <c r="E15" s="204"/>
      <c r="F15" s="204"/>
      <c r="G15" s="204"/>
      <c r="H15" s="204"/>
      <c r="I15" s="233"/>
    </row>
    <row r="16" spans="2:9">
      <c r="B16" s="232"/>
      <c r="C16" s="204"/>
      <c r="D16" s="204"/>
      <c r="E16" s="204"/>
      <c r="F16" s="204"/>
      <c r="G16" s="204"/>
      <c r="H16" s="204"/>
      <c r="I16" s="233"/>
    </row>
    <row r="17" spans="2:9">
      <c r="B17" s="8"/>
      <c r="I17" s="7"/>
    </row>
    <row r="18" spans="2:9">
      <c r="B18" s="234" t="s">
        <v>44</v>
      </c>
      <c r="C18" s="235"/>
      <c r="D18" s="235"/>
      <c r="E18" s="235"/>
      <c r="F18" s="235"/>
      <c r="G18" s="235"/>
      <c r="H18" s="235"/>
      <c r="I18" s="236"/>
    </row>
    <row r="19" spans="2:9" ht="15" customHeight="1">
      <c r="B19" s="246" t="s">
        <v>45</v>
      </c>
      <c r="C19" s="247"/>
      <c r="D19" s="247"/>
      <c r="E19" s="247"/>
      <c r="F19" s="247"/>
      <c r="G19" s="248"/>
      <c r="H19" s="246" t="s">
        <v>46</v>
      </c>
      <c r="I19" s="248"/>
    </row>
    <row r="20" spans="2:9" ht="15" customHeight="1">
      <c r="B20" s="14"/>
      <c r="C20" s="15"/>
      <c r="D20" s="15"/>
      <c r="E20" s="15"/>
      <c r="F20" s="15"/>
      <c r="G20" s="13"/>
      <c r="H20" s="15"/>
      <c r="I20" s="13"/>
    </row>
    <row r="21" spans="2:9">
      <c r="B21" s="8"/>
      <c r="I21" s="7"/>
    </row>
    <row r="22" spans="2:9">
      <c r="B22" s="234" t="s">
        <v>47</v>
      </c>
      <c r="C22" s="235"/>
      <c r="D22" s="235"/>
      <c r="E22" s="235"/>
      <c r="F22" s="235"/>
      <c r="G22" s="235"/>
      <c r="H22" s="235"/>
      <c r="I22" s="236"/>
    </row>
    <row r="23" spans="2:9" ht="15" customHeight="1">
      <c r="B23" s="232" t="s">
        <v>48</v>
      </c>
      <c r="C23" s="204"/>
      <c r="D23" s="204"/>
      <c r="E23" s="204"/>
      <c r="F23" s="204"/>
      <c r="G23" s="204"/>
      <c r="H23" s="204"/>
      <c r="I23" s="233"/>
    </row>
    <row r="24" spans="2:9" ht="15" customHeight="1">
      <c r="B24" s="232"/>
      <c r="C24" s="204"/>
      <c r="D24" s="204"/>
      <c r="E24" s="204"/>
      <c r="F24" s="204"/>
      <c r="G24" s="204"/>
      <c r="H24" s="204"/>
      <c r="I24" s="233"/>
    </row>
    <row r="25" spans="2:9">
      <c r="B25" s="232"/>
      <c r="C25" s="204"/>
      <c r="D25" s="204"/>
      <c r="E25" s="204"/>
      <c r="F25" s="204"/>
      <c r="G25" s="204"/>
      <c r="H25" s="204"/>
      <c r="I25" s="233"/>
    </row>
    <row r="26" spans="2:9">
      <c r="B26" s="232" t="s">
        <v>49</v>
      </c>
      <c r="C26" s="204"/>
      <c r="D26" s="204"/>
      <c r="E26" s="204"/>
      <c r="F26" s="204"/>
      <c r="G26" s="204"/>
      <c r="H26" s="204"/>
      <c r="I26" s="233"/>
    </row>
    <row r="27" spans="2:9" ht="15" customHeight="1">
      <c r="B27" s="232"/>
      <c r="C27" s="204"/>
      <c r="D27" s="204"/>
      <c r="E27" s="204"/>
      <c r="F27" s="204"/>
      <c r="G27" s="204"/>
      <c r="H27" s="204"/>
      <c r="I27" s="233"/>
    </row>
    <row r="28" spans="2:9">
      <c r="B28" s="232" t="s">
        <v>50</v>
      </c>
      <c r="C28" s="204"/>
      <c r="D28" s="204"/>
      <c r="E28" s="204"/>
      <c r="F28" s="204"/>
      <c r="G28" s="204"/>
      <c r="H28" s="204"/>
      <c r="I28" s="233"/>
    </row>
    <row r="29" spans="2:9" ht="15" customHeight="1">
      <c r="B29" s="232"/>
      <c r="C29" s="204"/>
      <c r="D29" s="204"/>
      <c r="E29" s="204"/>
      <c r="F29" s="204"/>
      <c r="G29" s="204"/>
      <c r="H29" s="204"/>
      <c r="I29" s="233"/>
    </row>
    <row r="30" spans="2:9">
      <c r="B30" s="232"/>
      <c r="C30" s="204"/>
      <c r="D30" s="204"/>
      <c r="E30" s="204"/>
      <c r="F30" s="204"/>
      <c r="G30" s="204"/>
      <c r="H30" s="204"/>
      <c r="I30" s="233"/>
    </row>
    <row r="31" spans="2:9">
      <c r="B31" s="232"/>
      <c r="C31" s="204"/>
      <c r="D31" s="204"/>
      <c r="E31" s="204"/>
      <c r="F31" s="204"/>
      <c r="G31" s="204"/>
      <c r="H31" s="204"/>
      <c r="I31" s="233"/>
    </row>
    <row r="32" spans="2:9">
      <c r="B32" s="232"/>
      <c r="C32" s="204"/>
      <c r="D32" s="204"/>
      <c r="E32" s="204"/>
      <c r="F32" s="204"/>
      <c r="G32" s="204"/>
      <c r="H32" s="204"/>
      <c r="I32" s="233"/>
    </row>
    <row r="33" spans="2:9">
      <c r="B33" s="240" t="s">
        <v>51</v>
      </c>
      <c r="C33" s="241"/>
      <c r="D33" s="241"/>
      <c r="E33" s="241"/>
      <c r="F33" s="241"/>
      <c r="G33" s="241"/>
      <c r="H33" s="241"/>
      <c r="I33" s="242"/>
    </row>
    <row r="34" spans="2:9" ht="15" customHeight="1">
      <c r="B34" s="240"/>
      <c r="C34" s="241"/>
      <c r="D34" s="241"/>
      <c r="E34" s="241"/>
      <c r="F34" s="241"/>
      <c r="G34" s="241"/>
      <c r="H34" s="241"/>
      <c r="I34" s="242"/>
    </row>
    <row r="35" spans="2:9">
      <c r="B35" s="240"/>
      <c r="C35" s="241"/>
      <c r="D35" s="241"/>
      <c r="E35" s="241"/>
      <c r="F35" s="241"/>
      <c r="G35" s="241"/>
      <c r="H35" s="241"/>
      <c r="I35" s="242"/>
    </row>
    <row r="36" spans="2:9">
      <c r="B36" s="240"/>
      <c r="C36" s="241"/>
      <c r="D36" s="241"/>
      <c r="E36" s="241"/>
      <c r="F36" s="241"/>
      <c r="G36" s="241"/>
      <c r="H36" s="241"/>
      <c r="I36" s="242"/>
    </row>
    <row r="37" spans="2:9">
      <c r="B37" s="240"/>
      <c r="C37" s="241"/>
      <c r="D37" s="241"/>
      <c r="E37" s="241"/>
      <c r="F37" s="241"/>
      <c r="G37" s="241"/>
      <c r="H37" s="241"/>
      <c r="I37" s="242"/>
    </row>
    <row r="38" spans="2:9">
      <c r="B38" s="232" t="s">
        <v>52</v>
      </c>
      <c r="C38" s="204"/>
      <c r="D38" s="204"/>
      <c r="E38" s="204"/>
      <c r="F38" s="204"/>
      <c r="G38" s="204"/>
      <c r="H38" s="204"/>
      <c r="I38" s="233"/>
    </row>
    <row r="39" spans="2:9" ht="15" customHeight="1">
      <c r="B39" s="232"/>
      <c r="C39" s="204"/>
      <c r="D39" s="204"/>
      <c r="E39" s="204"/>
      <c r="F39" s="204"/>
      <c r="G39" s="204"/>
      <c r="H39" s="204"/>
      <c r="I39" s="233"/>
    </row>
    <row r="40" spans="2:9">
      <c r="B40" s="232"/>
      <c r="C40" s="204"/>
      <c r="D40" s="204"/>
      <c r="E40" s="204"/>
      <c r="F40" s="204"/>
      <c r="G40" s="204"/>
      <c r="H40" s="204"/>
      <c r="I40" s="233"/>
    </row>
    <row r="41" spans="2:9">
      <c r="B41" s="232"/>
      <c r="C41" s="204"/>
      <c r="D41" s="204"/>
      <c r="E41" s="204"/>
      <c r="F41" s="204"/>
      <c r="G41" s="204"/>
      <c r="H41" s="204"/>
      <c r="I41" s="233"/>
    </row>
    <row r="42" spans="2:9">
      <c r="B42" s="234" t="s">
        <v>53</v>
      </c>
      <c r="C42" s="235"/>
      <c r="D42" s="235"/>
      <c r="E42" s="235"/>
      <c r="F42" s="235"/>
      <c r="G42" s="235"/>
      <c r="H42" s="235"/>
      <c r="I42" s="236"/>
    </row>
    <row r="43" spans="2:9" ht="15" customHeight="1">
      <c r="B43" s="16"/>
      <c r="C43" s="17"/>
      <c r="D43" s="17"/>
      <c r="E43" s="18"/>
      <c r="F43" s="17"/>
      <c r="G43" s="17"/>
      <c r="H43" s="17"/>
      <c r="I43" s="18"/>
    </row>
    <row r="44" spans="2:9">
      <c r="B44" s="8"/>
      <c r="E44" s="7"/>
      <c r="I44" s="7"/>
    </row>
    <row r="45" spans="2:9">
      <c r="B45" s="237" t="s">
        <v>54</v>
      </c>
      <c r="C45" s="238"/>
      <c r="D45" s="238"/>
      <c r="E45" s="239"/>
      <c r="F45" s="238"/>
      <c r="G45" s="238"/>
      <c r="H45" s="238"/>
      <c r="I45" s="239"/>
    </row>
    <row r="46" spans="2:9" ht="15" customHeight="1"/>
  </sheetData>
  <mergeCells count="17">
    <mergeCell ref="B18:I18"/>
    <mergeCell ref="B19:G19"/>
    <mergeCell ref="H19:I19"/>
    <mergeCell ref="B23:I25"/>
    <mergeCell ref="B26:I27"/>
    <mergeCell ref="B22:I22"/>
    <mergeCell ref="B2:B3"/>
    <mergeCell ref="C2:H3"/>
    <mergeCell ref="G5:I5"/>
    <mergeCell ref="B8:I8"/>
    <mergeCell ref="B9:I16"/>
    <mergeCell ref="B38:I41"/>
    <mergeCell ref="B42:I42"/>
    <mergeCell ref="B45:E45"/>
    <mergeCell ref="F45:I45"/>
    <mergeCell ref="B28:I32"/>
    <mergeCell ref="B33:I37"/>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FF632-5310-4CD2-96FD-AAB81212D7B4}">
  <dimension ref="A1:M47"/>
  <sheetViews>
    <sheetView showGridLines="0" tabSelected="1" zoomScale="90" zoomScaleNormal="90" workbookViewId="0">
      <selection activeCell="Q6" sqref="Q6"/>
    </sheetView>
  </sheetViews>
  <sheetFormatPr baseColWidth="10" defaultRowHeight="14.5"/>
  <cols>
    <col min="1" max="1" width="2.81640625" style="19" customWidth="1"/>
    <col min="2" max="2" width="3.1796875" style="19" customWidth="1"/>
    <col min="3" max="12" width="11.453125" style="19"/>
    <col min="13" max="13" width="5.1796875" style="19" customWidth="1"/>
  </cols>
  <sheetData>
    <row r="1" spans="2:13">
      <c r="B1" s="20"/>
      <c r="C1" s="250"/>
      <c r="D1" s="250"/>
      <c r="E1" s="250"/>
      <c r="F1" s="250"/>
      <c r="G1" s="250"/>
      <c r="H1" s="250"/>
      <c r="I1" s="250"/>
      <c r="J1" s="250"/>
      <c r="K1" s="250"/>
      <c r="L1" s="250"/>
      <c r="M1" s="251"/>
    </row>
    <row r="2" spans="2:13">
      <c r="B2" s="21"/>
      <c r="C2" s="22"/>
      <c r="D2" s="22"/>
      <c r="E2" s="22"/>
      <c r="F2" s="22"/>
      <c r="G2" s="22"/>
      <c r="H2" s="22"/>
      <c r="I2" s="22"/>
      <c r="J2" s="22"/>
      <c r="K2" s="22"/>
      <c r="L2" s="22"/>
      <c r="M2" s="23"/>
    </row>
    <row r="3" spans="2:13">
      <c r="B3" s="21"/>
      <c r="C3" s="22"/>
      <c r="D3" s="22"/>
      <c r="E3" s="22"/>
      <c r="F3" s="22"/>
      <c r="G3" s="22"/>
      <c r="H3" s="22"/>
      <c r="I3" s="22"/>
      <c r="J3" s="22"/>
      <c r="K3" s="22"/>
      <c r="L3" s="22"/>
      <c r="M3" s="23"/>
    </row>
    <row r="4" spans="2:13">
      <c r="B4" s="21"/>
      <c r="C4" s="22"/>
      <c r="D4" s="22"/>
      <c r="E4" s="22"/>
      <c r="F4" s="22"/>
      <c r="G4" s="22"/>
      <c r="H4" s="22"/>
      <c r="I4" s="22"/>
      <c r="J4" s="22"/>
      <c r="K4" s="22"/>
      <c r="L4" s="22"/>
      <c r="M4" s="23"/>
    </row>
    <row r="5" spans="2:13">
      <c r="B5" s="21"/>
      <c r="C5" s="22"/>
      <c r="D5" s="22"/>
      <c r="E5" s="22"/>
      <c r="F5" s="22"/>
      <c r="G5" s="22"/>
      <c r="H5" s="22"/>
      <c r="I5" s="22"/>
      <c r="J5" s="22"/>
      <c r="K5" s="22"/>
      <c r="L5" s="22"/>
      <c r="M5" s="23"/>
    </row>
    <row r="6" spans="2:13">
      <c r="B6" s="21"/>
      <c r="C6" s="150" t="s">
        <v>59</v>
      </c>
      <c r="D6" s="150"/>
      <c r="E6" s="150"/>
      <c r="F6" s="150"/>
      <c r="G6" s="150"/>
      <c r="H6" s="150"/>
      <c r="I6" s="150"/>
      <c r="J6" s="150"/>
      <c r="K6" s="150"/>
      <c r="L6" s="150"/>
      <c r="M6" s="24"/>
    </row>
    <row r="7" spans="2:13">
      <c r="B7" s="21"/>
      <c r="C7" s="149"/>
      <c r="D7" s="149"/>
      <c r="E7" s="149"/>
      <c r="F7" s="149"/>
      <c r="G7" s="149"/>
      <c r="H7" s="149"/>
      <c r="I7" s="149"/>
      <c r="J7" s="149"/>
      <c r="K7" s="149"/>
      <c r="L7" s="149"/>
      <c r="M7" s="252"/>
    </row>
    <row r="8" spans="2:13">
      <c r="B8" s="21"/>
      <c r="C8" s="253" t="s">
        <v>60</v>
      </c>
      <c r="D8" s="253"/>
      <c r="E8" s="253"/>
      <c r="F8" s="253"/>
      <c r="G8" s="253"/>
      <c r="H8" s="253"/>
      <c r="I8" s="253"/>
      <c r="J8" s="253"/>
      <c r="K8" s="253"/>
      <c r="L8" s="253"/>
      <c r="M8" s="25"/>
    </row>
    <row r="9" spans="2:13">
      <c r="B9" s="21"/>
      <c r="C9" s="249"/>
      <c r="D9" s="249"/>
      <c r="E9" s="249"/>
      <c r="F9" s="249"/>
      <c r="G9" s="249"/>
      <c r="H9" s="249"/>
      <c r="I9" s="249"/>
      <c r="J9" s="249"/>
      <c r="K9" s="249"/>
      <c r="L9" s="249"/>
      <c r="M9" s="25"/>
    </row>
    <row r="10" spans="2:13">
      <c r="B10" s="21"/>
      <c r="C10" s="249"/>
      <c r="D10" s="249"/>
      <c r="E10" s="249"/>
      <c r="F10" s="249"/>
      <c r="G10" s="249"/>
      <c r="H10" s="249"/>
      <c r="I10" s="249"/>
      <c r="J10" s="249"/>
      <c r="K10" s="249"/>
      <c r="L10" s="249"/>
      <c r="M10" s="25"/>
    </row>
    <row r="11" spans="2:13">
      <c r="B11" s="21"/>
      <c r="C11" s="249"/>
      <c r="D11" s="249"/>
      <c r="E11" s="249"/>
      <c r="F11" s="249"/>
      <c r="G11" s="249"/>
      <c r="H11" s="249"/>
      <c r="I11" s="249"/>
      <c r="J11" s="249"/>
      <c r="K11" s="249"/>
      <c r="L11" s="249"/>
      <c r="M11" s="25"/>
    </row>
    <row r="12" spans="2:13">
      <c r="B12" s="21"/>
      <c r="C12" s="249"/>
      <c r="D12" s="249"/>
      <c r="E12" s="249"/>
      <c r="F12" s="249"/>
      <c r="G12" s="249"/>
      <c r="H12" s="249"/>
      <c r="I12" s="249"/>
      <c r="J12" s="249"/>
      <c r="K12" s="249"/>
      <c r="L12" s="249"/>
      <c r="M12" s="25"/>
    </row>
    <row r="13" spans="2:13">
      <c r="B13" s="21"/>
      <c r="C13" s="249"/>
      <c r="D13" s="249"/>
      <c r="E13" s="249"/>
      <c r="F13" s="249"/>
      <c r="G13" s="249"/>
      <c r="H13" s="249"/>
      <c r="I13" s="249"/>
      <c r="J13" s="249"/>
      <c r="K13" s="249"/>
      <c r="L13" s="249"/>
      <c r="M13" s="25"/>
    </row>
    <row r="14" spans="2:13">
      <c r="B14" s="21"/>
      <c r="C14" s="249"/>
      <c r="D14" s="249"/>
      <c r="E14" s="249"/>
      <c r="F14" s="249"/>
      <c r="G14" s="249"/>
      <c r="H14" s="249"/>
      <c r="I14" s="249"/>
      <c r="J14" s="249"/>
      <c r="K14" s="249"/>
      <c r="L14" s="249"/>
      <c r="M14" s="25"/>
    </row>
    <row r="15" spans="2:13">
      <c r="B15" s="21"/>
      <c r="C15" s="249"/>
      <c r="D15" s="249"/>
      <c r="E15" s="249"/>
      <c r="F15" s="249"/>
      <c r="G15" s="249"/>
      <c r="H15" s="249"/>
      <c r="I15" s="249"/>
      <c r="J15" s="249"/>
      <c r="K15" s="249"/>
      <c r="L15" s="249"/>
      <c r="M15" s="25"/>
    </row>
    <row r="16" spans="2:13">
      <c r="B16" s="21"/>
      <c r="C16" s="249"/>
      <c r="D16" s="249"/>
      <c r="E16" s="249"/>
      <c r="F16" s="249"/>
      <c r="G16" s="249"/>
      <c r="H16" s="249"/>
      <c r="I16" s="249"/>
      <c r="J16" s="249"/>
      <c r="K16" s="249"/>
      <c r="L16" s="249"/>
      <c r="M16" s="25"/>
    </row>
    <row r="17" spans="2:13">
      <c r="B17" s="21"/>
      <c r="C17" s="249"/>
      <c r="D17" s="249"/>
      <c r="E17" s="249"/>
      <c r="F17" s="249"/>
      <c r="G17" s="249"/>
      <c r="H17" s="249"/>
      <c r="I17" s="249"/>
      <c r="J17" s="249"/>
      <c r="K17" s="249"/>
      <c r="L17" s="249"/>
      <c r="M17" s="25"/>
    </row>
    <row r="18" spans="2:13">
      <c r="B18" s="21"/>
      <c r="C18" s="249"/>
      <c r="D18" s="249"/>
      <c r="E18" s="249"/>
      <c r="F18" s="249"/>
      <c r="G18" s="249"/>
      <c r="H18" s="249"/>
      <c r="I18" s="249"/>
      <c r="J18" s="249"/>
      <c r="K18" s="249"/>
      <c r="L18" s="249"/>
      <c r="M18" s="25"/>
    </row>
    <row r="19" spans="2:13">
      <c r="B19" s="21"/>
      <c r="C19" s="249"/>
      <c r="D19" s="249"/>
      <c r="E19" s="249"/>
      <c r="F19" s="249"/>
      <c r="G19" s="249"/>
      <c r="H19" s="249"/>
      <c r="I19" s="249"/>
      <c r="J19" s="249"/>
      <c r="K19" s="249"/>
      <c r="L19" s="249"/>
      <c r="M19" s="25"/>
    </row>
    <row r="20" spans="2:13" ht="115.5" customHeight="1">
      <c r="B20" s="21"/>
      <c r="C20" s="249"/>
      <c r="D20" s="249"/>
      <c r="E20" s="249"/>
      <c r="F20" s="249"/>
      <c r="G20" s="249"/>
      <c r="H20" s="249"/>
      <c r="I20" s="249"/>
      <c r="J20" s="249"/>
      <c r="K20" s="249"/>
      <c r="L20" s="249"/>
      <c r="M20" s="25"/>
    </row>
    <row r="21" spans="2:13">
      <c r="B21" s="21"/>
      <c r="C21" s="26"/>
      <c r="D21" s="26"/>
      <c r="E21" s="26"/>
      <c r="F21" s="26"/>
      <c r="G21" s="26"/>
      <c r="H21" s="26"/>
      <c r="I21" s="26"/>
      <c r="J21" s="26"/>
      <c r="K21" s="26"/>
      <c r="L21" s="26"/>
      <c r="M21" s="25"/>
    </row>
    <row r="22" spans="2:13">
      <c r="B22" s="21"/>
      <c r="C22" s="254" t="s">
        <v>61</v>
      </c>
      <c r="D22" s="254"/>
      <c r="E22" s="254"/>
      <c r="F22" s="254"/>
      <c r="G22" s="254"/>
      <c r="H22" s="254"/>
      <c r="I22" s="254"/>
      <c r="J22" s="254"/>
      <c r="K22" s="254"/>
      <c r="L22" s="254"/>
      <c r="M22" s="25"/>
    </row>
    <row r="23" spans="2:13">
      <c r="B23" s="21"/>
      <c r="C23" s="249" t="s">
        <v>62</v>
      </c>
      <c r="D23" s="249"/>
      <c r="E23" s="249"/>
      <c r="F23" s="249"/>
      <c r="G23" s="249"/>
      <c r="H23" s="249"/>
      <c r="I23" s="249"/>
      <c r="J23" s="249"/>
      <c r="K23" s="249"/>
      <c r="L23" s="249"/>
      <c r="M23" s="25"/>
    </row>
    <row r="24" spans="2:13">
      <c r="B24" s="21"/>
      <c r="C24" s="27"/>
      <c r="D24" s="27"/>
      <c r="E24" s="27"/>
      <c r="F24" s="27"/>
      <c r="G24" s="27"/>
      <c r="H24" s="27"/>
      <c r="I24" s="27"/>
      <c r="J24" s="27"/>
      <c r="K24" s="27"/>
      <c r="L24" s="27"/>
      <c r="M24" s="25"/>
    </row>
    <row r="25" spans="2:13">
      <c r="B25" s="21"/>
      <c r="C25" s="151" t="s">
        <v>63</v>
      </c>
      <c r="D25" s="151"/>
      <c r="E25" s="151"/>
      <c r="F25" s="151"/>
      <c r="G25" s="151"/>
      <c r="H25" s="151"/>
      <c r="I25" s="151"/>
      <c r="J25" s="151"/>
      <c r="K25" s="151"/>
      <c r="L25" s="151"/>
      <c r="M25" s="25"/>
    </row>
    <row r="26" spans="2:13">
      <c r="B26" s="21"/>
      <c r="C26" s="151" t="s">
        <v>64</v>
      </c>
      <c r="D26" s="151"/>
      <c r="E26" s="151"/>
      <c r="F26" s="151"/>
      <c r="G26" s="151"/>
      <c r="H26" s="151"/>
      <c r="I26" s="151"/>
      <c r="J26" s="151"/>
      <c r="K26" s="151"/>
      <c r="L26" s="151"/>
      <c r="M26" s="25"/>
    </row>
    <row r="27" spans="2:13">
      <c r="B27" s="21"/>
      <c r="C27" s="27"/>
      <c r="D27" s="27"/>
      <c r="E27" s="27"/>
      <c r="F27" s="27"/>
      <c r="G27" s="27"/>
      <c r="H27" s="27"/>
      <c r="I27" s="27"/>
      <c r="J27" s="27"/>
      <c r="K27" s="27"/>
      <c r="L27" s="27"/>
      <c r="M27" s="25"/>
    </row>
    <row r="28" spans="2:13">
      <c r="B28" s="21"/>
      <c r="C28" s="27"/>
      <c r="D28" s="27"/>
      <c r="E28" s="27"/>
      <c r="F28" s="27"/>
      <c r="G28" s="27"/>
      <c r="H28" s="27"/>
      <c r="I28" s="27"/>
      <c r="J28" s="27"/>
      <c r="K28" s="27"/>
      <c r="L28" s="27"/>
      <c r="M28" s="25"/>
    </row>
    <row r="29" spans="2:13">
      <c r="B29" s="21"/>
      <c r="C29" s="28"/>
      <c r="D29" s="28"/>
      <c r="E29" s="28"/>
      <c r="F29" s="151" t="s">
        <v>31</v>
      </c>
      <c r="G29" s="151"/>
      <c r="H29" s="151"/>
      <c r="I29" s="27"/>
      <c r="J29" s="27"/>
      <c r="K29" s="27"/>
      <c r="L29" s="27"/>
      <c r="M29" s="25"/>
    </row>
    <row r="30" spans="2:13">
      <c r="B30" s="21"/>
      <c r="C30" s="28"/>
      <c r="D30" s="28"/>
      <c r="E30" s="28"/>
      <c r="F30" s="27"/>
      <c r="G30" s="27"/>
      <c r="H30" s="27"/>
      <c r="I30" s="27"/>
      <c r="J30" s="27"/>
      <c r="K30" s="27"/>
      <c r="L30" s="27"/>
      <c r="M30" s="25"/>
    </row>
    <row r="31" spans="2:13">
      <c r="B31" s="21"/>
      <c r="C31" s="28"/>
      <c r="D31" s="28"/>
      <c r="E31" s="28"/>
      <c r="F31" s="27"/>
      <c r="G31" s="27"/>
      <c r="H31" s="27"/>
      <c r="I31" s="27"/>
      <c r="J31" s="27"/>
      <c r="K31" s="27"/>
      <c r="L31" s="27"/>
      <c r="M31" s="25"/>
    </row>
    <row r="32" spans="2:13">
      <c r="B32" s="21"/>
      <c r="C32" s="28"/>
      <c r="D32" s="28"/>
      <c r="E32" s="28"/>
      <c r="F32" s="27"/>
      <c r="G32" s="27"/>
      <c r="H32" s="27"/>
      <c r="I32" s="27"/>
      <c r="J32" s="27"/>
      <c r="K32" s="27"/>
      <c r="L32" s="27"/>
      <c r="M32" s="25"/>
    </row>
    <row r="33" spans="2:13">
      <c r="B33" s="21"/>
      <c r="C33" s="28"/>
      <c r="D33" s="28"/>
      <c r="E33" s="28"/>
      <c r="F33" s="151" t="s">
        <v>65</v>
      </c>
      <c r="G33" s="151"/>
      <c r="H33" s="151"/>
      <c r="I33" s="27"/>
      <c r="J33" s="27"/>
      <c r="K33" s="27"/>
      <c r="L33" s="27"/>
      <c r="M33" s="25"/>
    </row>
    <row r="34" spans="2:13">
      <c r="B34" s="21"/>
      <c r="C34" s="28"/>
      <c r="D34" s="28"/>
      <c r="E34" s="28"/>
      <c r="F34" s="151" t="s">
        <v>66</v>
      </c>
      <c r="G34" s="151"/>
      <c r="H34" s="151"/>
      <c r="I34" s="27"/>
      <c r="J34" s="27"/>
      <c r="K34" s="27"/>
      <c r="L34" s="27"/>
      <c r="M34" s="25"/>
    </row>
    <row r="35" spans="2:13">
      <c r="B35" s="21"/>
      <c r="C35" s="28"/>
      <c r="D35" s="28"/>
      <c r="E35" s="28"/>
      <c r="F35" s="151" t="s">
        <v>67</v>
      </c>
      <c r="G35" s="151"/>
      <c r="H35" s="151"/>
      <c r="I35" s="27"/>
      <c r="J35" s="27"/>
      <c r="K35" s="27"/>
      <c r="L35" s="27"/>
      <c r="M35" s="25"/>
    </row>
    <row r="36" spans="2:13">
      <c r="B36" s="21"/>
      <c r="C36" s="28"/>
      <c r="D36" s="28"/>
      <c r="E36" s="28"/>
      <c r="F36" s="151" t="s">
        <v>68</v>
      </c>
      <c r="G36" s="151"/>
      <c r="H36" s="151"/>
      <c r="I36" s="27"/>
      <c r="J36" s="27"/>
      <c r="K36" s="27"/>
      <c r="L36" s="27"/>
      <c r="M36" s="25"/>
    </row>
    <row r="37" spans="2:13">
      <c r="B37" s="21"/>
      <c r="C37" s="28"/>
      <c r="D37" s="28"/>
      <c r="E37" s="28"/>
      <c r="F37" s="151" t="s">
        <v>69</v>
      </c>
      <c r="G37" s="151"/>
      <c r="H37" s="151"/>
      <c r="I37" s="27"/>
      <c r="J37" s="27"/>
      <c r="K37" s="27"/>
      <c r="L37" s="27"/>
      <c r="M37" s="25"/>
    </row>
    <row r="38" spans="2:13">
      <c r="B38" s="29"/>
      <c r="C38" s="30"/>
      <c r="D38" s="30"/>
      <c r="E38" s="30"/>
      <c r="F38" s="30"/>
      <c r="G38" s="30"/>
      <c r="H38" s="30"/>
      <c r="I38" s="30"/>
      <c r="J38" s="30"/>
      <c r="K38" s="30"/>
      <c r="L38" s="30"/>
      <c r="M38" s="31"/>
    </row>
    <row r="39" spans="2:13">
      <c r="B39" s="28"/>
      <c r="C39" s="27"/>
      <c r="D39" s="27"/>
      <c r="E39" s="27"/>
      <c r="F39" s="27"/>
      <c r="G39" s="27"/>
      <c r="H39" s="27"/>
      <c r="I39" s="27"/>
      <c r="J39" s="27"/>
      <c r="K39" s="27"/>
      <c r="L39" s="27"/>
      <c r="M39" s="27"/>
    </row>
    <row r="40" spans="2:13">
      <c r="B40" s="28"/>
      <c r="C40" s="27"/>
      <c r="D40" s="27"/>
      <c r="E40" s="27"/>
      <c r="F40" s="27"/>
      <c r="G40" s="27"/>
      <c r="H40" s="27"/>
      <c r="I40" s="27"/>
      <c r="J40" s="27"/>
      <c r="K40" s="27"/>
      <c r="L40" s="27"/>
      <c r="M40" s="27"/>
    </row>
    <row r="41" spans="2:13">
      <c r="B41" s="28"/>
      <c r="C41" s="27"/>
      <c r="D41" s="27"/>
      <c r="E41" s="27"/>
      <c r="F41" s="27"/>
      <c r="G41" s="27"/>
      <c r="H41" s="27"/>
      <c r="I41" s="27"/>
      <c r="J41" s="27"/>
      <c r="K41" s="27"/>
      <c r="L41" s="27"/>
      <c r="M41" s="27"/>
    </row>
    <row r="42" spans="2:13">
      <c r="B42" s="28"/>
      <c r="C42" s="27"/>
      <c r="D42" s="27"/>
      <c r="E42" s="27"/>
      <c r="F42" s="27"/>
      <c r="G42" s="27"/>
      <c r="H42" s="27"/>
      <c r="I42" s="27"/>
      <c r="J42" s="27"/>
      <c r="K42" s="27"/>
      <c r="L42" s="27"/>
      <c r="M42" s="28"/>
    </row>
    <row r="43" spans="2:13">
      <c r="B43" s="28"/>
      <c r="C43" s="27"/>
      <c r="D43" s="27"/>
      <c r="E43" s="27"/>
      <c r="F43" s="27"/>
      <c r="G43" s="27"/>
      <c r="H43" s="27"/>
      <c r="I43" s="27"/>
      <c r="J43" s="27"/>
      <c r="K43" s="27"/>
      <c r="L43" s="27"/>
      <c r="M43" s="28"/>
    </row>
    <row r="44" spans="2:13">
      <c r="B44" s="28"/>
      <c r="C44" s="27"/>
      <c r="D44" s="27"/>
      <c r="E44" s="27"/>
      <c r="F44" s="27"/>
      <c r="G44" s="27"/>
      <c r="H44" s="27"/>
      <c r="I44" s="27"/>
      <c r="J44" s="27"/>
      <c r="K44" s="27"/>
      <c r="L44" s="27"/>
      <c r="M44" s="28"/>
    </row>
    <row r="45" spans="2:13">
      <c r="B45" s="28"/>
      <c r="C45" s="27"/>
      <c r="D45" s="27"/>
      <c r="E45" s="27"/>
      <c r="F45" s="27"/>
      <c r="G45" s="27"/>
      <c r="H45" s="27"/>
      <c r="I45" s="27"/>
      <c r="J45" s="27"/>
      <c r="K45" s="27"/>
      <c r="L45" s="27"/>
      <c r="M45" s="28"/>
    </row>
    <row r="46" spans="2:13">
      <c r="B46" s="28"/>
      <c r="C46" s="27"/>
      <c r="D46" s="27"/>
      <c r="E46" s="27"/>
      <c r="F46" s="27"/>
      <c r="G46" s="27"/>
      <c r="H46" s="27"/>
      <c r="I46" s="27"/>
      <c r="J46" s="27"/>
      <c r="K46" s="27"/>
      <c r="L46" s="27"/>
      <c r="M46" s="28"/>
    </row>
    <row r="47" spans="2:13">
      <c r="B47" s="28"/>
      <c r="C47" s="27"/>
      <c r="D47" s="27"/>
      <c r="E47" s="27"/>
      <c r="F47" s="27"/>
      <c r="G47" s="27"/>
      <c r="H47" s="27"/>
      <c r="I47" s="27"/>
      <c r="J47" s="27"/>
      <c r="K47" s="27"/>
      <c r="L47" s="27"/>
      <c r="M47" s="28"/>
    </row>
  </sheetData>
  <mergeCells count="14">
    <mergeCell ref="F36:H36"/>
    <mergeCell ref="F37:H37"/>
    <mergeCell ref="C25:L25"/>
    <mergeCell ref="C26:L26"/>
    <mergeCell ref="F29:H29"/>
    <mergeCell ref="F33:H33"/>
    <mergeCell ref="F34:H34"/>
    <mergeCell ref="F35:H35"/>
    <mergeCell ref="C23:L23"/>
    <mergeCell ref="C1:M1"/>
    <mergeCell ref="C6:L6"/>
    <mergeCell ref="C7:M7"/>
    <mergeCell ref="C8:L20"/>
    <mergeCell ref="C22:L22"/>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500FBF822F42924DA6A57D43D7E04A0A" ma:contentTypeVersion="14" ma:contentTypeDescription="Crear nuevo documento." ma:contentTypeScope="" ma:versionID="ded58c6b19b502d6f688e863b9f159eb">
  <xsd:schema xmlns:xsd="http://www.w3.org/2001/XMLSchema" xmlns:xs="http://www.w3.org/2001/XMLSchema" xmlns:p="http://schemas.microsoft.com/office/2006/metadata/properties" xmlns:ns2="bf25b458-6127-4780-8ad0-980431ad7d0b" xmlns:ns3="ae002d64-fe5d-495b-a8ec-cf9de04882f0" targetNamespace="http://schemas.microsoft.com/office/2006/metadata/properties" ma:root="true" ma:fieldsID="0cd013af637881149ed28ef565c66c24" ns2:_="" ns3:_="">
    <xsd:import namespace="bf25b458-6127-4780-8ad0-980431ad7d0b"/>
    <xsd:import namespace="ae002d64-fe5d-495b-a8ec-cf9de04882f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Fechadecarg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f25b458-6127-4780-8ad0-980431ad7d0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Etiquetas de imagen" ma:readOnly="false" ma:fieldId="{5cf76f15-5ced-4ddc-b409-7134ff3c332f}" ma:taxonomyMulti="true" ma:sspId="51c32e45-624e-4034-a43c-352ddbcfe5b3" ma:termSetId="09814cd3-568e-fe90-9814-8d621ff8fb84" ma:anchorId="fba54fb3-c3e1-fe81-a776-ca4b69148c4d" ma:open="true" ma:isKeyword="false">
      <xsd:complexType>
        <xsd:sequence>
          <xsd:element ref="pc:Terms" minOccurs="0" maxOccurs="1"/>
        </xsd:sequence>
      </xsd:complexType>
    </xsd:element>
    <xsd:element name="Fechadecargue" ma:index="21" nillable="true" ma:displayName="Fecha de cargue" ma:format="DateTime" ma:internalName="Fechadecarg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e002d64-fe5d-495b-a8ec-cf9de04882f0" elementFormDefault="qualified">
    <xsd:import namespace="http://schemas.microsoft.com/office/2006/documentManagement/types"/>
    <xsd:import namespace="http://schemas.microsoft.com/office/infopath/2007/PartnerControls"/>
    <xsd:element name="SharedWithUsers" ma:index="14"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les de uso compartido" ma:internalName="SharedWithDetails" ma:readOnly="true">
      <xsd:simpleType>
        <xsd:restriction base="dms:Note">
          <xsd:maxLength value="255"/>
        </xsd:restriction>
      </xsd:simpleType>
    </xsd:element>
    <xsd:element name="TaxCatchAll" ma:index="20" nillable="true" ma:displayName="Taxonomy Catch All Column" ma:hidden="true" ma:list="{12030d2a-2ccc-463c-8ea5-ab0d14179e83}" ma:internalName="TaxCatchAll" ma:showField="CatchAllData" ma:web="ae002d64-fe5d-495b-a8ec-cf9de04882f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MediaLengthInSeconds xmlns="bf25b458-6127-4780-8ad0-980431ad7d0b" xsi:nil="true"/>
    <TaxCatchAll xmlns="ae002d64-fe5d-495b-a8ec-cf9de04882f0" xsi:nil="true"/>
    <lcf76f155ced4ddcb4097134ff3c332f xmlns="bf25b458-6127-4780-8ad0-980431ad7d0b">
      <Terms xmlns="http://schemas.microsoft.com/office/infopath/2007/PartnerControls"/>
    </lcf76f155ced4ddcb4097134ff3c332f>
    <SharedWithUsers xmlns="ae002d64-fe5d-495b-a8ec-cf9de04882f0">
      <UserInfo>
        <DisplayName/>
        <AccountId xsi:nil="true"/>
        <AccountType/>
      </UserInfo>
    </SharedWithUsers>
    <Fechadecargue xmlns="bf25b458-6127-4780-8ad0-980431ad7d0b" xsi:nil="true"/>
  </documentManagement>
</p:properties>
</file>

<file path=customXml/itemProps1.xml><?xml version="1.0" encoding="utf-8"?>
<ds:datastoreItem xmlns:ds="http://schemas.openxmlformats.org/officeDocument/2006/customXml" ds:itemID="{686019EB-C1CF-4D6B-80D6-8C06DED12549}">
  <ds:schemaRefs>
    <ds:schemaRef ds:uri="http://schemas.microsoft.com/sharepoint/v3/contenttype/forms"/>
  </ds:schemaRefs>
</ds:datastoreItem>
</file>

<file path=customXml/itemProps2.xml><?xml version="1.0" encoding="utf-8"?>
<ds:datastoreItem xmlns:ds="http://schemas.openxmlformats.org/officeDocument/2006/customXml" ds:itemID="{CE4FC173-3DA4-46DC-9560-0AEC68492C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f25b458-6127-4780-8ad0-980431ad7d0b"/>
    <ds:schemaRef ds:uri="ae002d64-fe5d-495b-a8ec-cf9de04882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E66D161-9CC7-48F3-A419-6B60C89A72D7}">
  <ds:schemaRefs>
    <ds:schemaRef ds:uri="http://purl.org/dc/elements/1.1/"/>
    <ds:schemaRef ds:uri="http://schemas.openxmlformats.org/package/2006/metadata/core-properties"/>
    <ds:schemaRef ds:uri="http://schemas.microsoft.com/office/infopath/2007/PartnerControls"/>
    <ds:schemaRef ds:uri="http://purl.org/dc/terms/"/>
    <ds:schemaRef ds:uri="bf25b458-6127-4780-8ad0-980431ad7d0b"/>
    <ds:schemaRef ds:uri="http://schemas.microsoft.com/office/2006/documentManagement/types"/>
    <ds:schemaRef ds:uri="ae002d64-fe5d-495b-a8ec-cf9de04882f0"/>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1.Portada</vt:lpstr>
      <vt:lpstr>2.Invitación RFP</vt:lpstr>
      <vt:lpstr>3.Términos de Negociación RFP</vt:lpstr>
      <vt:lpstr>4. Especificaciones Tecnicas</vt:lpstr>
      <vt:lpstr>5.Propuesta Suministro Souvenir</vt:lpstr>
      <vt:lpstr>6.Formato de Inquietudes</vt:lpstr>
      <vt:lpstr>7.Formato Inhabilidades</vt:lpstr>
      <vt:lpstr>8. Codigo de Etica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2006-09-12T12:46:56Z</dcterms:created>
  <dcterms:modified xsi:type="dcterms:W3CDTF">2024-11-14T21:04:51Z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0x010100500FBF822F42924DA6A57D43D7E04A0A</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ies>
</file>